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F16" i="1"/>
  <c r="K15" i="1"/>
  <c r="L15" i="1" s="1"/>
  <c r="J15" i="1"/>
  <c r="G15" i="1"/>
  <c r="H15" i="1" s="1"/>
  <c r="F15" i="1"/>
  <c r="C15" i="1"/>
  <c r="D15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D10" i="1"/>
  <c r="C16" i="1" l="1"/>
  <c r="D16" i="1" s="1"/>
  <c r="K14" i="1"/>
  <c r="L14" i="1" s="1"/>
  <c r="J14" i="1"/>
  <c r="G14" i="1"/>
  <c r="H14" i="1" s="1"/>
  <c r="E14" i="1" l="1"/>
  <c r="F14" i="1" l="1"/>
  <c r="C14" i="1"/>
  <c r="D14" i="1" s="1"/>
  <c r="K13" i="1" l="1"/>
  <c r="G13" i="1" l="1"/>
  <c r="E13" i="1" s="1"/>
  <c r="J13" i="1"/>
  <c r="L13" i="1"/>
  <c r="H13" i="1" l="1"/>
  <c r="C13" i="1"/>
  <c r="D13" i="1" s="1"/>
  <c r="F13" i="1"/>
</calcChain>
</file>

<file path=xl/sharedStrings.xml><?xml version="1.0" encoding="utf-8"?>
<sst xmlns="http://schemas.openxmlformats.org/spreadsheetml/2006/main" count="44" uniqueCount="42">
  <si>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</si>
  <si>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</si>
  <si>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</si>
  <si>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</si>
  <si>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</si>
  <si>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</si>
  <si>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</si>
  <si>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</si>
  <si>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</si>
  <si>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</si>
  <si>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</si>
  <si>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</si>
  <si>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</si>
  <si>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</si>
  <si>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</si>
  <si>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</si>
  <si>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</si>
  <si>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</si>
  <si>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</si>
  <si>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</si>
  <si>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</si>
  <si>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</si>
  <si>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</si>
  <si>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</si>
  <si>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</si>
  <si>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</si>
  <si>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</si>
  <si>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</si>
  <si>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</si>
  <si>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Omit by Carrier</t>
  </si>
  <si>
    <t>ONE HANGZHOU BAY</t>
  </si>
  <si>
    <t>082W</t>
    <phoneticPr fontId="6"/>
  </si>
  <si>
    <t>059W</t>
    <phoneticPr fontId="6"/>
  </si>
  <si>
    <t>★ONE HAMBURG</t>
    <phoneticPr fontId="6"/>
  </si>
  <si>
    <t>NYK ORION</t>
  </si>
  <si>
    <t>ONE HUMEN</t>
  </si>
  <si>
    <t>079W</t>
    <phoneticPr fontId="6"/>
  </si>
  <si>
    <t>097W</t>
    <phoneticPr fontId="6"/>
  </si>
  <si>
    <t>077W</t>
    <phoneticPr fontId="6"/>
  </si>
  <si>
    <t>098W</t>
    <phoneticPr fontId="6"/>
  </si>
  <si>
    <t>★ONE OLYMPUS</t>
    <phoneticPr fontId="6"/>
  </si>
  <si>
    <t>★ONE HANNOVER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</si>
</sst>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  <xf numFmtId="179" fontId="32" fillId="0" borderId="0"/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0" fontId="26" fillId="0" borderId="23" xfId="1" applyFont="1" applyFill="1" applyBorder="1" applyAlignment="1" applyProtection="1">
      <alignment horizontal="left" vertical="center" indent="1"/>
      <protection locked="0"/>
    </xf>
    <xf numFmtId="49" fontId="26" fillId="0" borderId="2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4" xfId="1" applyNumberFormat="1" applyFont="1" applyFill="1" applyBorder="1" applyAlignment="1" applyProtection="1">
      <alignment horizontal="center" vertical="center"/>
      <protection locked="0"/>
    </xf>
    <xf numFmtId="178" fontId="26" fillId="0" borderId="25" xfId="1" applyNumberFormat="1" applyFont="1" applyFill="1" applyBorder="1" applyAlignment="1" applyProtection="1">
      <alignment horizontal="center" vertical="center"/>
      <protection locked="0"/>
    </xf>
    <xf numFmtId="178" fontId="33" fillId="0" borderId="14" xfId="1" applyNumberFormat="1" applyFont="1" applyFill="1" applyBorder="1" applyAlignment="1" applyProtection="1">
      <alignment horizontal="center" vertical="center"/>
      <protection locked="0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  <xf numFmtId="178" fontId="26" fillId="4" borderId="14" xfId="1" applyNumberFormat="1" applyFont="1" applyFill="1" applyBorder="1" applyAlignment="1" applyProtection="1">
      <alignment horizontal="center" vertical="center"/>
      <protection locked="0"/>
    </xf>
    <xf numFmtId="178" fontId="26" fillId="4" borderId="22" xfId="1" applyNumberFormat="1" applyFont="1" applyFill="1" applyBorder="1" applyAlignment="1" applyProtection="1">
      <alignment horizontal="center" vertical="center"/>
      <protection locked="0"/>
    </xf>
    <xf numFmtId="178" fontId="33" fillId="0" borderId="28" xfId="1" applyNumberFormat="1" applyFont="1" applyFill="1" applyBorder="1" applyAlignment="1" applyProtection="1">
      <alignment horizontal="center" vertical="center"/>
      <protection locked="0"/>
    </xf>
    <xf numFmtId="178" fontId="33" fillId="0" borderId="24" xfId="1" applyNumberFormat="1" applyFont="1" applyFill="1" applyBorder="1" applyAlignment="1" applyProtection="1">
      <alignment horizontal="center" vertical="center"/>
      <protection locked="0"/>
    </xf>
    <xf numFmtId="0" fontId="26" fillId="4" borderId="21" xfId="1" applyFont="1" applyFill="1" applyBorder="1" applyAlignment="1" applyProtection="1">
      <alignment horizontal="left" vertical="center" indent="1"/>
      <protection locked="0"/>
    </xf>
    <xf numFmtId="49" fontId="26" fillId="4" borderId="14" xfId="1" applyNumberFormat="1" applyFont="1" applyFill="1" applyBorder="1" applyAlignment="1" applyProtection="1">
      <alignment horizontal="center" vertical="center" shrinkToFit="1"/>
      <protection locked="0"/>
    </xf>
  </cellXfs>
  <cellStyles count="14">
    <cellStyle name="date_style" xfId="13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1387475</xdr:colOff>
      <xdr:row>16</xdr:row>
      <xdr:rowOff>730249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387475" y="13708062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587376</xdr:colOff>
      <xdr:row>16</xdr:row>
      <xdr:rowOff>190500</xdr:rowOff>
    </xdr:from>
    <xdr:to>
      <xdr:col>10</xdr:col>
      <xdr:colOff>580757</xdr:colOff>
      <xdr:row>21</xdr:row>
      <xdr:rowOff>452438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6126" y="13168313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topLeftCell="A7" zoomScale="40" zoomScaleNormal="30" zoomScaleSheetLayoutView="40" zoomScalePageLayoutView="25" workbookViewId="0">
      <selection activeCell="L17" sqref="L17"/>
    </sheetView>
  </sheetViews>
  <sheetFormatPr defaultRowHeight="13.5" x14ac:dyDescent="0.1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9" t="s">
        <v>0</v>
      </c>
      <c r="N1" s="79"/>
      <c r="O1" s="79"/>
      <c r="P1" s="79"/>
      <c r="Q1" s="79"/>
      <c r="R1" s="3"/>
      <c r="S1" s="4"/>
      <c r="T1" s="5"/>
      <c r="U1" s="5"/>
      <c r="V1" s="5"/>
    </row>
    <row r="2" spans="1:22" s="6" customFormat="1" ht="39" customHeight="1" x14ac:dyDescent="0.25">
      <c r="T2" s="7"/>
    </row>
    <row r="3" spans="1:22" s="10" customFormat="1" ht="71.25" customHeight="1" x14ac:dyDescent="0.35">
      <c r="A3" s="80"/>
      <c r="B3" s="80"/>
      <c r="C3" s="80"/>
      <c r="D3" s="8"/>
      <c r="E3" s="9"/>
      <c r="F3" s="9"/>
      <c r="I3" s="9"/>
      <c r="J3" s="9"/>
      <c r="K3" s="9"/>
      <c r="L3" s="9"/>
      <c r="O3" s="30" t="s">
        <v>2</v>
      </c>
      <c r="P3" s="81">
        <v>45873</v>
      </c>
      <c r="Q3" s="81"/>
      <c r="R3" s="38" t="s">
        <v>19</v>
      </c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81"/>
      <c r="L4" s="81"/>
      <c r="M4" s="13"/>
    </row>
    <row r="5" spans="1:22" s="14" customFormat="1" ht="48.75" customHeight="1" x14ac:dyDescent="0.15">
      <c r="A5" s="82" t="s">
        <v>3</v>
      </c>
      <c r="B5" s="85" t="s">
        <v>4</v>
      </c>
      <c r="C5" s="85" t="s">
        <v>5</v>
      </c>
      <c r="D5" s="85"/>
      <c r="E5" s="85"/>
      <c r="F5" s="85"/>
      <c r="G5" s="88" t="s">
        <v>6</v>
      </c>
      <c r="H5" s="88"/>
      <c r="I5" s="85" t="s">
        <v>7</v>
      </c>
      <c r="J5" s="85"/>
      <c r="K5" s="88" t="s">
        <v>8</v>
      </c>
      <c r="L5" s="89"/>
      <c r="O5" s="15"/>
      <c r="P5" s="15"/>
      <c r="Q5" s="73"/>
      <c r="R5" s="73"/>
    </row>
    <row r="6" spans="1:22" s="14" customFormat="1" ht="48.75" customHeight="1" x14ac:dyDescent="0.15">
      <c r="A6" s="83"/>
      <c r="B6" s="86"/>
      <c r="C6" s="86" t="s">
        <v>9</v>
      </c>
      <c r="D6" s="86"/>
      <c r="E6" s="86" t="s">
        <v>10</v>
      </c>
      <c r="F6" s="86"/>
      <c r="G6" s="86" t="s">
        <v>10</v>
      </c>
      <c r="H6" s="86"/>
      <c r="I6" s="86" t="s">
        <v>10</v>
      </c>
      <c r="J6" s="86"/>
      <c r="K6" s="90" t="s">
        <v>11</v>
      </c>
      <c r="L6" s="91"/>
      <c r="O6" s="16"/>
      <c r="P6" s="15"/>
      <c r="Q6" s="73"/>
      <c r="R6" s="73"/>
    </row>
    <row r="7" spans="1:22" s="14" customFormat="1" ht="48.75" customHeight="1" x14ac:dyDescent="0.15">
      <c r="A7" s="83"/>
      <c r="B7" s="86"/>
      <c r="C7" s="86"/>
      <c r="D7" s="86"/>
      <c r="E7" s="86"/>
      <c r="F7" s="86"/>
      <c r="G7" s="86"/>
      <c r="H7" s="86"/>
      <c r="I7" s="86"/>
      <c r="J7" s="86"/>
      <c r="K7" s="90"/>
      <c r="L7" s="91"/>
      <c r="O7" s="15"/>
      <c r="P7" s="15"/>
      <c r="Q7" s="73"/>
      <c r="R7" s="73"/>
    </row>
    <row r="8" spans="1:22" s="14" customFormat="1" ht="48.75" customHeight="1" x14ac:dyDescent="0.15">
      <c r="A8" s="83"/>
      <c r="B8" s="86"/>
      <c r="C8" s="86"/>
      <c r="D8" s="86"/>
      <c r="E8" s="86"/>
      <c r="F8" s="86"/>
      <c r="G8" s="86"/>
      <c r="H8" s="86"/>
      <c r="I8" s="86"/>
      <c r="J8" s="86"/>
      <c r="K8" s="90"/>
      <c r="L8" s="91"/>
      <c r="O8" s="15"/>
      <c r="P8" s="15"/>
      <c r="Q8" s="15"/>
      <c r="R8" s="15"/>
    </row>
    <row r="9" spans="1:22" s="14" customFormat="1" ht="48.75" customHeight="1" x14ac:dyDescent="0.15">
      <c r="A9" s="84"/>
      <c r="B9" s="87"/>
      <c r="C9" s="55"/>
      <c r="D9" s="55"/>
      <c r="E9" s="55"/>
      <c r="F9" s="55"/>
      <c r="G9" s="95"/>
      <c r="H9" s="95"/>
      <c r="I9" s="92" t="s">
        <v>12</v>
      </c>
      <c r="J9" s="92"/>
      <c r="K9" s="93" t="s">
        <v>28</v>
      </c>
      <c r="L9" s="94"/>
      <c r="O9" s="15"/>
      <c r="P9" s="15"/>
      <c r="Q9" s="73"/>
      <c r="R9" s="73"/>
    </row>
    <row r="10" spans="1:22" s="14" customFormat="1" ht="71.25" customHeight="1" x14ac:dyDescent="0.15">
      <c r="A10" s="56" t="s">
        <v>33</v>
      </c>
      <c r="B10" s="57" t="s">
        <v>31</v>
      </c>
      <c r="C10" s="99">
        <v>45875</v>
      </c>
      <c r="D10" s="99" t="str">
        <f t="shared" ref="D10:D12" si="0">TEXT(C10,"aaa")</f>
        <v>水</v>
      </c>
      <c r="E10" s="99">
        <v>45875</v>
      </c>
      <c r="F10" s="99" t="str">
        <f t="shared" ref="F10:F12" si="1">TEXT(E10,"aaa")</f>
        <v>水</v>
      </c>
      <c r="G10" s="58">
        <f t="shared" ref="G10:G12" si="2">I10-1</f>
        <v>45882</v>
      </c>
      <c r="H10" s="58" t="str">
        <f t="shared" ref="H10:H12" si="3">TEXT(G10,"aaa")</f>
        <v>水</v>
      </c>
      <c r="I10" s="58">
        <v>45883</v>
      </c>
      <c r="J10" s="58" t="str">
        <f t="shared" ref="J10:J12" si="4">TEXT(I10,"aaa")</f>
        <v>木</v>
      </c>
      <c r="K10" s="58">
        <f t="shared" ref="K10:K12" si="5">I10+45</f>
        <v>45928</v>
      </c>
      <c r="L10" s="59" t="str">
        <f t="shared" ref="L10:L12" si="6">TEXT(K10,"aaa")</f>
        <v>日</v>
      </c>
      <c r="O10" s="43"/>
      <c r="P10" s="43"/>
      <c r="Q10" s="43"/>
      <c r="R10" s="43"/>
    </row>
    <row r="11" spans="1:22" s="14" customFormat="1" ht="71.25" customHeight="1" x14ac:dyDescent="0.15">
      <c r="A11" s="100" t="s">
        <v>29</v>
      </c>
      <c r="B11" s="101"/>
      <c r="C11" s="96">
        <f t="shared" ref="C11:C12" si="7">E11</f>
        <v>45883</v>
      </c>
      <c r="D11" s="96" t="str">
        <f t="shared" si="0"/>
        <v>木</v>
      </c>
      <c r="E11" s="96">
        <f t="shared" ref="E11:E12" si="8">G11-6</f>
        <v>45883</v>
      </c>
      <c r="F11" s="96" t="str">
        <f t="shared" si="1"/>
        <v>木</v>
      </c>
      <c r="G11" s="96">
        <f t="shared" si="2"/>
        <v>45889</v>
      </c>
      <c r="H11" s="96" t="str">
        <f t="shared" si="3"/>
        <v>水</v>
      </c>
      <c r="I11" s="96">
        <v>45890</v>
      </c>
      <c r="J11" s="96" t="str">
        <f t="shared" si="4"/>
        <v>木</v>
      </c>
      <c r="K11" s="96">
        <f t="shared" si="5"/>
        <v>45935</v>
      </c>
      <c r="L11" s="97" t="str">
        <f t="shared" si="6"/>
        <v>日</v>
      </c>
      <c r="O11" s="41"/>
      <c r="P11" s="41"/>
      <c r="Q11" s="41"/>
      <c r="R11" s="41"/>
    </row>
    <row r="12" spans="1:22" s="14" customFormat="1" ht="71.25" customHeight="1" x14ac:dyDescent="0.15">
      <c r="A12" s="46" t="s">
        <v>30</v>
      </c>
      <c r="B12" s="47" t="s">
        <v>32</v>
      </c>
      <c r="C12" s="48">
        <f t="shared" si="7"/>
        <v>45890</v>
      </c>
      <c r="D12" s="48" t="str">
        <f t="shared" si="0"/>
        <v>木</v>
      </c>
      <c r="E12" s="48">
        <f t="shared" si="8"/>
        <v>45890</v>
      </c>
      <c r="F12" s="48" t="str">
        <f t="shared" si="1"/>
        <v>木</v>
      </c>
      <c r="G12" s="48">
        <f t="shared" si="2"/>
        <v>45896</v>
      </c>
      <c r="H12" s="48" t="str">
        <f t="shared" si="3"/>
        <v>水</v>
      </c>
      <c r="I12" s="48">
        <v>45897</v>
      </c>
      <c r="J12" s="48" t="str">
        <f t="shared" si="4"/>
        <v>木</v>
      </c>
      <c r="K12" s="48">
        <f t="shared" si="5"/>
        <v>45942</v>
      </c>
      <c r="L12" s="49" t="str">
        <f t="shared" si="6"/>
        <v>日</v>
      </c>
      <c r="O12" s="42"/>
      <c r="P12" s="42"/>
      <c r="Q12" s="42"/>
      <c r="R12" s="42"/>
    </row>
    <row r="13" spans="1:22" s="14" customFormat="1" ht="71.25" customHeight="1" x14ac:dyDescent="0.15">
      <c r="A13" s="46" t="s">
        <v>34</v>
      </c>
      <c r="B13" s="47" t="s">
        <v>36</v>
      </c>
      <c r="C13" s="48">
        <f t="shared" ref="C13" si="9">E13</f>
        <v>45897</v>
      </c>
      <c r="D13" s="48" t="str">
        <f t="shared" ref="D13" si="10">TEXT(C13,"aaa")</f>
        <v>木</v>
      </c>
      <c r="E13" s="48">
        <f t="shared" ref="E13" si="11">G13-6</f>
        <v>45897</v>
      </c>
      <c r="F13" s="48" t="str">
        <f t="shared" ref="F13" si="12">TEXT(E13,"aaa")</f>
        <v>木</v>
      </c>
      <c r="G13" s="48">
        <f t="shared" ref="G13" si="13">I13-1</f>
        <v>45903</v>
      </c>
      <c r="H13" s="48" t="str">
        <f t="shared" ref="H13" si="14">TEXT(G13,"aaa")</f>
        <v>水</v>
      </c>
      <c r="I13" s="48">
        <v>45904</v>
      </c>
      <c r="J13" s="48" t="str">
        <f t="shared" ref="J13" si="15">TEXT(I13,"aaa")</f>
        <v>木</v>
      </c>
      <c r="K13" s="48">
        <f t="shared" ref="K13" si="16">I13+45</f>
        <v>45949</v>
      </c>
      <c r="L13" s="49" t="str">
        <f t="shared" ref="L13" si="17">TEXT(K13,"aaa")</f>
        <v>日</v>
      </c>
      <c r="M13" s="44"/>
      <c r="O13" s="43"/>
      <c r="P13" s="43"/>
      <c r="Q13" s="43"/>
      <c r="R13" s="43"/>
    </row>
    <row r="14" spans="1:22" s="14" customFormat="1" ht="71.25" customHeight="1" x14ac:dyDescent="0.15">
      <c r="A14" s="46" t="s">
        <v>35</v>
      </c>
      <c r="B14" s="47" t="s">
        <v>37</v>
      </c>
      <c r="C14" s="48">
        <f t="shared" ref="C14:C15" si="18">E14</f>
        <v>45904</v>
      </c>
      <c r="D14" s="48" t="str">
        <f t="shared" ref="D14:D15" si="19">TEXT(C14,"aaa")</f>
        <v>木</v>
      </c>
      <c r="E14" s="48">
        <f t="shared" ref="E14:E15" si="20">G14-6</f>
        <v>45904</v>
      </c>
      <c r="F14" s="48" t="str">
        <f t="shared" ref="F14:F15" si="21">TEXT(E14,"aaa")</f>
        <v>木</v>
      </c>
      <c r="G14" s="48">
        <f t="shared" ref="G14:G15" si="22">I14-1</f>
        <v>45910</v>
      </c>
      <c r="H14" s="48" t="str">
        <f t="shared" ref="H14:H15" si="23">TEXT(G14,"aaa")</f>
        <v>水</v>
      </c>
      <c r="I14" s="48">
        <v>45911</v>
      </c>
      <c r="J14" s="48" t="str">
        <f t="shared" ref="J14:J15" si="24">TEXT(I14,"aaa")</f>
        <v>木</v>
      </c>
      <c r="K14" s="48">
        <f t="shared" ref="K14:K15" si="25">I14+45</f>
        <v>45956</v>
      </c>
      <c r="L14" s="49" t="str">
        <f t="shared" ref="L14:L15" si="26">TEXT(K14,"aaa")</f>
        <v>日</v>
      </c>
      <c r="O14" s="54"/>
      <c r="P14" s="54"/>
      <c r="Q14" s="54"/>
      <c r="R14" s="54"/>
    </row>
    <row r="15" spans="1:22" s="14" customFormat="1" ht="71.25" customHeight="1" x14ac:dyDescent="0.15">
      <c r="A15" s="46" t="s">
        <v>40</v>
      </c>
      <c r="B15" s="47" t="s">
        <v>38</v>
      </c>
      <c r="C15" s="60">
        <f t="shared" si="18"/>
        <v>45910</v>
      </c>
      <c r="D15" s="60" t="str">
        <f t="shared" si="19"/>
        <v>水</v>
      </c>
      <c r="E15" s="60">
        <v>45910</v>
      </c>
      <c r="F15" s="60" t="str">
        <f t="shared" si="21"/>
        <v>水</v>
      </c>
      <c r="G15" s="48">
        <f t="shared" si="22"/>
        <v>45917</v>
      </c>
      <c r="H15" s="48" t="str">
        <f t="shared" si="23"/>
        <v>水</v>
      </c>
      <c r="I15" s="48">
        <v>45918</v>
      </c>
      <c r="J15" s="48" t="str">
        <f t="shared" si="24"/>
        <v>木</v>
      </c>
      <c r="K15" s="48">
        <f t="shared" si="25"/>
        <v>45963</v>
      </c>
      <c r="L15" s="49" t="str">
        <f t="shared" si="26"/>
        <v>日</v>
      </c>
      <c r="M15" s="44"/>
      <c r="O15" s="54"/>
      <c r="P15" s="54"/>
      <c r="Q15" s="54"/>
      <c r="R15" s="54"/>
    </row>
    <row r="16" spans="1:22" s="14" customFormat="1" ht="71.25" customHeight="1" x14ac:dyDescent="0.15">
      <c r="A16" s="50" t="s">
        <v>41</v>
      </c>
      <c r="B16" s="51" t="s">
        <v>39</v>
      </c>
      <c r="C16" s="98">
        <f t="shared" ref="C16" si="27">E16</f>
        <v>45917</v>
      </c>
      <c r="D16" s="98" t="str">
        <f t="shared" ref="D16" si="28">TEXT(C16,"aaa")</f>
        <v>水</v>
      </c>
      <c r="E16" s="98">
        <v>45917</v>
      </c>
      <c r="F16" s="98" t="str">
        <f t="shared" ref="F16" si="29">TEXT(E16,"aaa")</f>
        <v>水</v>
      </c>
      <c r="G16" s="52">
        <f t="shared" ref="G16" si="30">I16-1</f>
        <v>45924</v>
      </c>
      <c r="H16" s="52" t="str">
        <f t="shared" ref="H16" si="31">TEXT(G16,"aaa")</f>
        <v>水</v>
      </c>
      <c r="I16" s="52">
        <v>45925</v>
      </c>
      <c r="J16" s="52" t="str">
        <f t="shared" ref="J16" si="32">TEXT(I16,"aaa")</f>
        <v>木</v>
      </c>
      <c r="K16" s="52">
        <f t="shared" ref="K16" si="33">I16+45</f>
        <v>45970</v>
      </c>
      <c r="L16" s="53" t="str">
        <f t="shared" ref="L16" si="34">TEXT(K16,"aaa")</f>
        <v>日</v>
      </c>
      <c r="M16" s="44"/>
      <c r="O16" s="45"/>
      <c r="P16" s="45"/>
      <c r="Q16" s="45"/>
      <c r="R16" s="45"/>
    </row>
    <row r="17" spans="1:21" s="14" customFormat="1" ht="71.25" customHeight="1" x14ac:dyDescent="0.15">
      <c r="O17" s="40"/>
      <c r="P17" s="40"/>
      <c r="Q17" s="40"/>
      <c r="R17" s="40"/>
    </row>
    <row r="18" spans="1:21" s="14" customFormat="1" ht="71.25" customHeight="1" x14ac:dyDescent="0.15">
      <c r="O18" s="39"/>
      <c r="P18" s="39"/>
      <c r="Q18" s="39"/>
      <c r="R18" s="39"/>
    </row>
    <row r="19" spans="1:21" s="14" customFormat="1" ht="41.25" customHeight="1" x14ac:dyDescent="0.15">
      <c r="A19" s="77"/>
      <c r="B19" s="77"/>
      <c r="C19" s="77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 x14ac:dyDescent="0.15">
      <c r="A20" s="78"/>
      <c r="B20" s="78"/>
      <c r="C20" s="7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 x14ac:dyDescent="0.15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 x14ac:dyDescent="0.15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 x14ac:dyDescent="0.2">
      <c r="A23" s="37" t="s">
        <v>13</v>
      </c>
      <c r="B23" s="74" t="s">
        <v>14</v>
      </c>
      <c r="C23" s="75"/>
      <c r="D23" s="75"/>
      <c r="E23" s="75"/>
      <c r="F23" s="76"/>
      <c r="G23" s="74" t="s">
        <v>15</v>
      </c>
      <c r="H23" s="75"/>
      <c r="I23" s="75"/>
      <c r="J23" s="75"/>
      <c r="K23" s="75"/>
      <c r="L23" s="76"/>
    </row>
    <row r="24" spans="1:21" ht="50.25" customHeight="1" thickTop="1" x14ac:dyDescent="0.15">
      <c r="A24" s="61" t="s">
        <v>16</v>
      </c>
      <c r="B24" s="63" t="s">
        <v>20</v>
      </c>
      <c r="C24" s="64"/>
      <c r="D24" s="64"/>
      <c r="E24" s="64"/>
      <c r="F24" s="65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 x14ac:dyDescent="0.15">
      <c r="A25" s="62"/>
      <c r="B25" s="66"/>
      <c r="C25" s="67"/>
      <c r="D25" s="67"/>
      <c r="E25" s="67"/>
      <c r="F25" s="68"/>
      <c r="G25" s="20" t="s">
        <v>24</v>
      </c>
      <c r="H25" s="21"/>
      <c r="I25" s="22"/>
      <c r="J25" s="21"/>
      <c r="K25" s="23"/>
      <c r="L25" s="24"/>
    </row>
    <row r="26" spans="1:21" ht="57.75" customHeight="1" x14ac:dyDescent="0.15">
      <c r="A26" s="69" t="s">
        <v>17</v>
      </c>
      <c r="B26" s="70" t="s">
        <v>21</v>
      </c>
      <c r="C26" s="71"/>
      <c r="D26" s="71"/>
      <c r="E26" s="71"/>
      <c r="F26" s="72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 x14ac:dyDescent="0.15">
      <c r="A27" s="62"/>
      <c r="B27" s="66"/>
      <c r="C27" s="67"/>
      <c r="D27" s="67"/>
      <c r="E27" s="67"/>
      <c r="F27" s="68"/>
      <c r="G27" s="20" t="s">
        <v>27</v>
      </c>
      <c r="H27" s="21"/>
      <c r="I27" s="22"/>
      <c r="J27" s="21"/>
      <c r="K27" s="23"/>
      <c r="L27" s="24"/>
    </row>
    <row r="28" spans="1:21" ht="50.25" customHeight="1" x14ac:dyDescent="0.15"/>
    <row r="29" spans="1:21" ht="50.25" customHeight="1" x14ac:dyDescent="0.15"/>
    <row r="30" spans="1:21" ht="50.25" customHeight="1" x14ac:dyDescent="0.15"/>
    <row r="31" spans="1:21" ht="50.25" customHeight="1" x14ac:dyDescent="0.15"/>
  </sheetData>
  <mergeCells count="29">
    <mergeCell ref="K6:L8"/>
    <mergeCell ref="I9:J9"/>
    <mergeCell ref="K9:L9"/>
    <mergeCell ref="G6:H8"/>
    <mergeCell ref="G9:H9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A24:A25"/>
    <mergeCell ref="B24:F25"/>
    <mergeCell ref="A26:A27"/>
    <mergeCell ref="B26:F27"/>
    <mergeCell ref="Q9:R9"/>
    <mergeCell ref="B23:F23"/>
    <mergeCell ref="G23:L23"/>
    <mergeCell ref="A19:C20"/>
  </mergeCells>
  <phoneticPr fontId="6"/>
  <pageMargins left="0.9055118110236221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2024-12-12T09:33:51Z</cp:lastPrinted>
  <dcterms:created xsi:type="dcterms:W3CDTF">2016-08-29T09:27:12Z</dcterms:created>
  <dcterms:modified xsi:type="dcterms:W3CDTF">2025-08-04T01:43:45Z</dcterms:modified>
</cp:coreProperties>
</file>