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1600" windowHeight="9090" tabRatio="525"/>
  </bookViews>
  <sheets>
    <sheet name="ORIGINAL_BUSAN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ORIGINAL_BUSAN!$A$1:$I$17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D6" i="7" l="1"/>
  <c r="E6" i="7"/>
  <c r="D7" i="7"/>
  <c r="E7" i="7"/>
  <c r="D8" i="7"/>
  <c r="E8" i="7"/>
  <c r="D9" i="7"/>
  <c r="E9" i="7"/>
  <c r="D10" i="7"/>
  <c r="E10" i="7"/>
  <c r="D11" i="7"/>
  <c r="E11" i="7"/>
  <c r="D12" i="7"/>
  <c r="E12" i="7"/>
  <c r="C7" i="7"/>
  <c r="C8" i="7"/>
  <c r="C9" i="7"/>
  <c r="C10" i="7"/>
  <c r="C11" i="7"/>
  <c r="C12" i="7"/>
  <c r="C6" i="7"/>
</calcChain>
</file>

<file path=xl/sharedStrings.xml><?xml version="1.0" encoding="utf-8"?>
<sst xmlns="http://schemas.openxmlformats.org/spreadsheetml/2006/main" count="47" uniqueCount="43">
  <si>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</si>
  <si>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</si>
  <si>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</si>
  <si>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東京海運輸入営業所
TEL:03-6731-7722/
FAX:03-6731-7352</t>
    <phoneticPr fontId="2"/>
  </si>
  <si>
    <t>　        　　　IMPORT SCHEDULE ‐ ORIGIN : MANILA</t>
    <phoneticPr fontId="2"/>
  </si>
  <si>
    <t>CUT</t>
    <phoneticPr fontId="2"/>
  </si>
  <si>
    <t>ETD</t>
    <phoneticPr fontId="2"/>
  </si>
  <si>
    <t>ETA</t>
    <phoneticPr fontId="2"/>
  </si>
  <si>
    <t>東京</t>
    <rPh sb="0" eb="2">
      <t>ト</t>
    </rPh>
    <phoneticPr fontId="2"/>
  </si>
  <si>
    <t>SEABREEZE</t>
  </si>
  <si>
    <t>LOS ANDES BRIDGE</t>
  </si>
  <si>
    <t>TS DALIAN</t>
  </si>
  <si>
    <t>0223N</t>
  </si>
  <si>
    <t>0028N</t>
  </si>
  <si>
    <t>2142N</t>
  </si>
  <si>
    <t>0224N</t>
  </si>
  <si>
    <t>0029N</t>
  </si>
  <si>
    <t>2143N</t>
  </si>
  <si>
    <t>0225N</t>
  </si>
  <si>
    <t>Closing</t>
    <phoneticPr fontId="2"/>
  </si>
  <si>
    <t>Sailing</t>
    <phoneticPr fontId="2"/>
  </si>
  <si>
    <t>ETA</t>
    <phoneticPr fontId="2"/>
  </si>
  <si>
    <t>2025-08-19T00:00:00</t>
  </si>
  <si>
    <t>2025-08-10T00:00:00</t>
  </si>
  <si>
    <t>2025-08-23T00:00:00</t>
  </si>
  <si>
    <t>2025-08-26T00:00:00</t>
  </si>
  <si>
    <t>2025-08-30T00:00:00</t>
  </si>
  <si>
    <t>2025-08-20T00:00:00</t>
  </si>
  <si>
    <t>2025-09-02T00:00:00</t>
  </si>
  <si>
    <t>2025-09-06T00:00:00</t>
  </si>
  <si>
    <t>2025-08-25T00:00:00</t>
  </si>
  <si>
    <t>2025-09-09T00:00:00</t>
  </si>
  <si>
    <t>2025-08-05T00:00:00</t>
  </si>
  <si>
    <t>2025-08-12T00:00:00</t>
  </si>
  <si>
    <t>2025-09-16T00:00:00</t>
  </si>
  <si>
    <t>2025-08-16T00:00:00</t>
  </si>
  <si>
    <t>2025-09-13T00:00:00</t>
  </si>
  <si>
    <t>2025-09-20T00:00:00</t>
  </si>
  <si>
    <t>2025-09-01T00:00:00</t>
  </si>
  <si>
    <t>2025-09-08T00:00:00</t>
  </si>
  <si>
    <t>2025-09-15T00:00:00</t>
  </si>
  <si>
    <t>2025-09-22T00:00:00</t>
  </si>
  <si>
    <t>2025-09-29T00:00:00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</si>
</sst>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48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0" fontId="23" fillId="3" borderId="3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0" fontId="20" fillId="3" borderId="9" xfId="1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178" fontId="22" fillId="0" borderId="11" xfId="0" applyNumberFormat="1" applyFont="1" applyFill="1" applyBorder="1" applyAlignment="1">
      <alignment horizontal="center" vertical="center" wrapText="1"/>
    </xf>
    <xf numFmtId="178" fontId="22" fillId="0" borderId="12" xfId="0" applyNumberFormat="1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178" fontId="22" fillId="0" borderId="14" xfId="0" applyNumberFormat="1" applyFont="1" applyFill="1" applyBorder="1" applyAlignment="1">
      <alignment horizontal="center" vertical="center" wrapText="1"/>
    </xf>
    <xf numFmtId="178" fontId="22" fillId="0" borderId="15" xfId="0" applyNumberFormat="1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178" fontId="22" fillId="0" borderId="17" xfId="0" applyNumberFormat="1" applyFont="1" applyFill="1" applyBorder="1" applyAlignment="1">
      <alignment horizontal="center" vertical="center" wrapText="1"/>
    </xf>
    <xf numFmtId="178" fontId="22" fillId="0" borderId="18" xfId="0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14" fontId="18" fillId="0" borderId="0" xfId="1" applyNumberFormat="1" applyFont="1" applyBorder="1" applyAlignment="1">
      <alignment horizontal="center" vertical="center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5" xfId="1" applyNumberFormat="1" applyFont="1" applyFill="1" applyBorder="1" applyAlignment="1">
      <alignment horizontal="center" vertical="center" wrapText="1"/>
    </xf>
    <xf numFmtId="0" fontId="19" fillId="3" borderId="7" xfId="1" applyNumberFormat="1" applyFont="1" applyFill="1" applyBorder="1" applyAlignment="1">
      <alignment horizontal="center" vertical="center" wrapText="1"/>
    </xf>
    <xf numFmtId="0" fontId="20" fillId="3" borderId="2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1" fillId="3" borderId="4" xfId="1" applyNumberFormat="1" applyFont="1" applyFill="1" applyBorder="1" applyAlignment="1">
      <alignment horizontal="center" vertical="center" wrapText="1"/>
    </xf>
    <xf numFmtId="0" fontId="21" fillId="3" borderId="8" xfId="1" applyNumberFormat="1" applyFont="1" applyFill="1" applyBorder="1" applyAlignment="1">
      <alignment horizontal="center" vertical="center" wrapText="1"/>
    </xf>
    <xf numFmtId="178" fontId="22" fillId="0" borderId="19" xfId="0" applyNumberFormat="1" applyFont="1" applyFill="1" applyBorder="1" applyAlignment="1">
      <alignment horizontal="center" vertical="center" wrapText="1"/>
    </xf>
    <xf numFmtId="178" fontId="22" fillId="0" borderId="0" xfId="0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613828</xdr:rowOff>
    </xdr:from>
    <xdr:to>
      <xdr:col>1</xdr:col>
      <xdr:colOff>1595437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0" y="1971141"/>
          <a:ext cx="9858375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 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23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476250</xdr:colOff>
      <xdr:row>13</xdr:row>
      <xdr:rowOff>220027</xdr:rowOff>
    </xdr:from>
    <xdr:to>
      <xdr:col>7</xdr:col>
      <xdr:colOff>476249</xdr:colOff>
      <xdr:row>16</xdr:row>
      <xdr:rowOff>238123</xdr:rowOff>
    </xdr:to>
    <xdr:sp macro="" textlink="">
      <xdr:nvSpPr>
        <xdr:cNvPr id="14" name="テキスト ボックス 13"/>
        <xdr:cNvSpPr txBox="1"/>
      </xdr:nvSpPr>
      <xdr:spPr>
        <a:xfrm>
          <a:off x="476250" y="10364152"/>
          <a:ext cx="17787937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21</xdr:col>
      <xdr:colOff>295767</xdr:colOff>
      <xdr:row>249</xdr:row>
      <xdr:rowOff>50800</xdr:rowOff>
    </xdr:from>
    <xdr:to>
      <xdr:col>33</xdr:col>
      <xdr:colOff>561427</xdr:colOff>
      <xdr:row>296</xdr:row>
      <xdr:rowOff>15875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T23"/>
  <sheetViews>
    <sheetView tabSelected="1" view="pageBreakPreview" zoomScale="40" zoomScaleNormal="25" zoomScaleSheetLayoutView="40" zoomScalePageLayoutView="10" workbookViewId="0">
      <selection activeCell="R11" sqref="R11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0.5" style="13" customWidth="1"/>
    <col min="6" max="6" width="25" customWidth="1"/>
    <col min="7" max="7" width="16.75" customWidth="1"/>
    <col min="8" max="8" width="6.75" customWidth="1"/>
    <col min="9" max="9" width="10.125" customWidth="1"/>
    <col min="10" max="10" width="34.875" customWidth="1"/>
    <col min="11" max="13" width="49" hidden="1" customWidth="1"/>
    <col min="14" max="16" width="34.875" customWidth="1"/>
    <col min="17" max="17" width="13.375" customWidth="1"/>
    <col min="18" max="18" width="15.875" customWidth="1"/>
  </cols>
  <sheetData>
    <row r="1" spans="1:20" s="2" customFormat="1" ht="106.15" customHeight="1">
      <c r="A1" s="19" t="s">
        <v>4</v>
      </c>
      <c r="B1" s="20"/>
      <c r="C1" s="20"/>
      <c r="D1" s="20"/>
      <c r="E1" s="21"/>
      <c r="F1" s="35" t="s">
        <v>3</v>
      </c>
      <c r="G1" s="36"/>
      <c r="H1" s="36"/>
      <c r="I1" s="20"/>
      <c r="J1" s="1"/>
      <c r="K1" s="9"/>
      <c r="L1" s="9"/>
      <c r="P1" s="4"/>
      <c r="Q1" s="4"/>
      <c r="R1" s="4"/>
      <c r="S1" s="4"/>
      <c r="T1" s="4"/>
    </row>
    <row r="2" spans="1:20" s="7" customFormat="1" ht="48.75" customHeight="1">
      <c r="A2" s="5"/>
      <c r="B2" s="5"/>
      <c r="C2" s="5"/>
      <c r="D2" s="5"/>
      <c r="E2" s="12"/>
      <c r="F2" s="5"/>
      <c r="G2" s="5"/>
      <c r="H2" s="5"/>
      <c r="I2" s="5"/>
      <c r="J2" s="5"/>
      <c r="K2" s="2"/>
      <c r="L2" s="2"/>
      <c r="M2" s="2"/>
      <c r="N2" s="2"/>
      <c r="O2" s="2"/>
      <c r="P2" s="5"/>
      <c r="Q2" s="5"/>
      <c r="R2" s="5"/>
      <c r="S2" s="5"/>
      <c r="T2" s="6"/>
    </row>
    <row r="3" spans="1:20" s="2" customFormat="1" ht="72" customHeight="1" thickBot="1">
      <c r="A3" s="8"/>
      <c r="B3" s="9"/>
      <c r="C3" s="9"/>
      <c r="D3" s="9"/>
      <c r="E3" s="15"/>
      <c r="F3" s="37">
        <v>45867</v>
      </c>
      <c r="G3" s="37"/>
      <c r="H3" s="14" t="s">
        <v>1</v>
      </c>
      <c r="J3" s="9"/>
      <c r="K3" s="3"/>
      <c r="L3" s="3"/>
      <c r="M3" s="3"/>
      <c r="N3" s="3"/>
      <c r="O3" s="3"/>
    </row>
    <row r="4" spans="1:20" s="2" customFormat="1" ht="87" customHeight="1" thickBot="1">
      <c r="A4" s="38" t="s">
        <v>0</v>
      </c>
      <c r="B4" s="40" t="s">
        <v>2</v>
      </c>
      <c r="C4" s="42" t="s">
        <v>5</v>
      </c>
      <c r="D4" s="44" t="s">
        <v>6</v>
      </c>
      <c r="E4" s="18" t="s">
        <v>8</v>
      </c>
      <c r="F4" s="17"/>
      <c r="G4" s="17"/>
      <c r="H4" s="3"/>
      <c r="K4" s="3"/>
      <c r="L4" s="3"/>
      <c r="M4" s="3"/>
      <c r="N4" s="3"/>
      <c r="O4" s="3"/>
    </row>
    <row r="5" spans="1:20" s="2" customFormat="1" ht="38.25" thickBot="1">
      <c r="A5" s="39"/>
      <c r="B5" s="41"/>
      <c r="C5" s="43"/>
      <c r="D5" s="45"/>
      <c r="E5" s="22" t="s">
        <v>7</v>
      </c>
      <c r="F5" s="17"/>
      <c r="G5" s="17"/>
      <c r="H5" s="3"/>
      <c r="K5" s="46" t="s">
        <v>19</v>
      </c>
      <c r="L5" s="26" t="s">
        <v>20</v>
      </c>
      <c r="M5" s="26" t="s">
        <v>21</v>
      </c>
      <c r="N5" s="3"/>
      <c r="O5" s="3"/>
    </row>
    <row r="6" spans="1:20" s="3" customFormat="1" ht="57" customHeight="1" thickBot="1">
      <c r="A6" s="23" t="s">
        <v>10</v>
      </c>
      <c r="B6" s="24" t="s">
        <v>12</v>
      </c>
      <c r="C6" s="25" t="str">
        <f>TEXT(DATEVALUE(LEFT(K6, 10)), "m/d")</f>
        <v>8/5</v>
      </c>
      <c r="D6" s="25" t="str">
        <f t="shared" ref="D6:E13" si="0">TEXT(DATEVALUE(LEFT(L6, 10)), "m/d")</f>
        <v>8/10</v>
      </c>
      <c r="E6" s="26" t="str">
        <f t="shared" si="0"/>
        <v>8/20</v>
      </c>
      <c r="F6" s="16"/>
      <c r="G6" s="16"/>
      <c r="K6" s="46" t="s">
        <v>32</v>
      </c>
      <c r="L6" s="26" t="s">
        <v>23</v>
      </c>
      <c r="M6" s="26" t="s">
        <v>27</v>
      </c>
      <c r="N6" s="10"/>
      <c r="O6" s="10"/>
    </row>
    <row r="7" spans="1:20" s="3" customFormat="1" ht="57" customHeight="1" thickBot="1">
      <c r="A7" s="27" t="s">
        <v>11</v>
      </c>
      <c r="B7" s="28" t="s">
        <v>13</v>
      </c>
      <c r="C7" s="29" t="str">
        <f t="shared" ref="C7:C13" si="1">TEXT(DATEVALUE(LEFT(K7, 10)), "m/d")</f>
        <v>8/12</v>
      </c>
      <c r="D7" s="29" t="str">
        <f t="shared" si="0"/>
        <v>8/16</v>
      </c>
      <c r="E7" s="30" t="str">
        <f t="shared" si="0"/>
        <v>8/25</v>
      </c>
      <c r="F7" s="16"/>
      <c r="G7" s="16"/>
      <c r="K7" s="46" t="s">
        <v>33</v>
      </c>
      <c r="L7" s="26" t="s">
        <v>35</v>
      </c>
      <c r="M7" s="26" t="s">
        <v>30</v>
      </c>
      <c r="N7" s="10"/>
      <c r="O7" s="10"/>
    </row>
    <row r="8" spans="1:20" s="3" customFormat="1" ht="57" customHeight="1" thickBot="1">
      <c r="A8" s="27" t="s">
        <v>9</v>
      </c>
      <c r="B8" s="28" t="s">
        <v>14</v>
      </c>
      <c r="C8" s="29" t="str">
        <f t="shared" si="1"/>
        <v>8/19</v>
      </c>
      <c r="D8" s="29" t="str">
        <f t="shared" si="0"/>
        <v>8/23</v>
      </c>
      <c r="E8" s="30" t="str">
        <f t="shared" si="0"/>
        <v>9/1</v>
      </c>
      <c r="F8" s="16"/>
      <c r="G8" s="16"/>
      <c r="K8" s="46" t="s">
        <v>22</v>
      </c>
      <c r="L8" s="26" t="s">
        <v>24</v>
      </c>
      <c r="M8" s="26" t="s">
        <v>38</v>
      </c>
      <c r="N8" s="10"/>
      <c r="O8" s="10"/>
    </row>
    <row r="9" spans="1:20" s="3" customFormat="1" ht="57" customHeight="1" thickBot="1">
      <c r="A9" s="27" t="s">
        <v>10</v>
      </c>
      <c r="B9" s="28" t="s">
        <v>15</v>
      </c>
      <c r="C9" s="29" t="str">
        <f t="shared" si="1"/>
        <v>8/26</v>
      </c>
      <c r="D9" s="29" t="str">
        <f t="shared" si="0"/>
        <v>8/30</v>
      </c>
      <c r="E9" s="30" t="str">
        <f t="shared" si="0"/>
        <v>9/8</v>
      </c>
      <c r="F9" s="16"/>
      <c r="G9" s="16"/>
      <c r="K9" s="46" t="s">
        <v>25</v>
      </c>
      <c r="L9" s="26" t="s">
        <v>26</v>
      </c>
      <c r="M9" s="26" t="s">
        <v>39</v>
      </c>
      <c r="N9" s="10"/>
      <c r="O9" s="10"/>
    </row>
    <row r="10" spans="1:20" s="3" customFormat="1" ht="57" customHeight="1" thickBot="1">
      <c r="A10" s="27" t="s">
        <v>11</v>
      </c>
      <c r="B10" s="28" t="s">
        <v>16</v>
      </c>
      <c r="C10" s="29" t="str">
        <f t="shared" si="1"/>
        <v>9/2</v>
      </c>
      <c r="D10" s="29" t="str">
        <f t="shared" si="0"/>
        <v>9/6</v>
      </c>
      <c r="E10" s="30" t="str">
        <f t="shared" si="0"/>
        <v>9/15</v>
      </c>
      <c r="F10" s="16"/>
      <c r="G10" s="16"/>
      <c r="K10" s="46" t="s">
        <v>28</v>
      </c>
      <c r="L10" s="26" t="s">
        <v>29</v>
      </c>
      <c r="M10" s="26" t="s">
        <v>40</v>
      </c>
      <c r="N10" s="10"/>
      <c r="O10" s="10"/>
    </row>
    <row r="11" spans="1:20" s="10" customFormat="1" ht="57" customHeight="1" thickBot="1">
      <c r="A11" s="27" t="s">
        <v>9</v>
      </c>
      <c r="B11" s="28" t="s">
        <v>17</v>
      </c>
      <c r="C11" s="29" t="str">
        <f t="shared" si="1"/>
        <v>9/9</v>
      </c>
      <c r="D11" s="29" t="str">
        <f t="shared" si="0"/>
        <v>9/13</v>
      </c>
      <c r="E11" s="30" t="str">
        <f t="shared" si="0"/>
        <v>9/22</v>
      </c>
      <c r="F11" s="16"/>
      <c r="G11" s="16"/>
      <c r="K11" s="46" t="s">
        <v>31</v>
      </c>
      <c r="L11" s="26" t="s">
        <v>36</v>
      </c>
      <c r="M11" s="26" t="s">
        <v>41</v>
      </c>
    </row>
    <row r="12" spans="1:20" s="10" customFormat="1" ht="57" customHeight="1" thickBot="1">
      <c r="A12" s="31" t="s">
        <v>10</v>
      </c>
      <c r="B12" s="32" t="s">
        <v>18</v>
      </c>
      <c r="C12" s="33" t="str">
        <f t="shared" si="1"/>
        <v>9/16</v>
      </c>
      <c r="D12" s="33" t="str">
        <f t="shared" si="0"/>
        <v>9/20</v>
      </c>
      <c r="E12" s="34" t="str">
        <f t="shared" si="0"/>
        <v>9/29</v>
      </c>
      <c r="F12" s="16"/>
      <c r="G12" s="16"/>
      <c r="K12" s="46" t="s">
        <v>34</v>
      </c>
      <c r="L12" s="26" t="s">
        <v>37</v>
      </c>
      <c r="M12" s="26" t="s">
        <v>42</v>
      </c>
    </row>
    <row r="13" spans="1:20" s="10" customFormat="1" ht="57" customHeight="1">
      <c r="C13" s="47"/>
      <c r="D13" s="47"/>
      <c r="E13" s="47"/>
      <c r="F13" s="16"/>
      <c r="G13" s="16"/>
      <c r="K13" s="46"/>
      <c r="L13" s="26"/>
      <c r="M13" s="26"/>
    </row>
    <row r="14" spans="1:20" s="10" customFormat="1" ht="57" customHeight="1">
      <c r="F14" s="16"/>
      <c r="G14" s="16"/>
    </row>
    <row r="15" spans="1:20" s="10" customFormat="1" ht="57" customHeight="1">
      <c r="F15" s="16"/>
      <c r="G15" s="16"/>
    </row>
    <row r="16" spans="1:20" s="10" customFormat="1" ht="57" customHeight="1"/>
    <row r="17" spans="1:9" s="10" customFormat="1" ht="57" customHeight="1">
      <c r="A17" s="16"/>
      <c r="B17" s="16"/>
      <c r="C17" s="16"/>
      <c r="D17" s="16"/>
      <c r="E17" s="16"/>
      <c r="F17" s="16"/>
      <c r="G17" s="16"/>
    </row>
    <row r="18" spans="1:9" s="10" customFormat="1" ht="57" customHeight="1">
      <c r="A18" s="16"/>
      <c r="B18" s="16"/>
      <c r="C18" s="16"/>
      <c r="D18" s="16"/>
      <c r="E18" s="16"/>
      <c r="F18" s="16"/>
      <c r="G18" s="16"/>
    </row>
    <row r="19" spans="1:9" s="3" customFormat="1" ht="57" customHeight="1">
      <c r="A19" s="16"/>
      <c r="B19" s="16"/>
      <c r="C19" s="16"/>
      <c r="D19" s="16"/>
      <c r="E19" s="16"/>
      <c r="F19" s="10"/>
      <c r="G19" s="10"/>
      <c r="H19" s="10"/>
      <c r="I19" s="10"/>
    </row>
    <row r="20" spans="1:9" s="3" customFormat="1" ht="57" customHeight="1">
      <c r="A20" s="16"/>
      <c r="B20" s="16"/>
      <c r="C20" s="16"/>
      <c r="D20" s="16"/>
      <c r="E20" s="16"/>
      <c r="F20" s="10"/>
      <c r="G20" s="10"/>
      <c r="H20" s="10"/>
      <c r="I20" s="10"/>
    </row>
    <row r="21" spans="1:9" s="3" customFormat="1" ht="57" customHeight="1">
      <c r="A21" s="11"/>
      <c r="B21" s="10"/>
      <c r="C21" s="10"/>
      <c r="D21" s="10"/>
      <c r="E21" s="10"/>
    </row>
    <row r="22" spans="1:9" ht="16.5">
      <c r="A22" s="11"/>
      <c r="B22" s="10"/>
      <c r="C22" s="10"/>
      <c r="D22" s="10"/>
      <c r="E22" s="10"/>
    </row>
    <row r="23" spans="1:9" ht="16.5">
      <c r="A23" s="3"/>
      <c r="B23" s="3"/>
      <c r="C23" s="3"/>
      <c r="D23" s="3"/>
      <c r="E23" s="3"/>
    </row>
  </sheetData>
  <mergeCells count="6">
    <mergeCell ref="F1:H1"/>
    <mergeCell ref="F3:G3"/>
    <mergeCell ref="A4:A5"/>
    <mergeCell ref="B4:B5"/>
    <mergeCell ref="C4:C5"/>
    <mergeCell ref="D4:D5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1" manualBreakCount="1">
    <brk id="2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ORIGINAL_BUSAN</vt:lpstr>
      <vt:lpstr>ORIGINAL_BUSAN!Print_Area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2023-07-21T07:48:52Z</cp:lastPrinted>
  <dcterms:created xsi:type="dcterms:W3CDTF">2016-03-18T07:26:58Z</dcterms:created>
  <dcterms:modified xsi:type="dcterms:W3CDTF">2025-07-30T07:42:59Z</dcterms:modified>
</cp:coreProperties>
</file>