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21" i="7" l="1"/>
  <c r="E21" i="7"/>
  <c r="D22" i="7"/>
  <c r="E22" i="7"/>
  <c r="D23" i="7"/>
  <c r="E23" i="7"/>
  <c r="D24" i="7"/>
  <c r="E24" i="7"/>
  <c r="D25" i="7"/>
  <c r="E25" i="7"/>
  <c r="C22" i="7"/>
  <c r="C23" i="7"/>
  <c r="C24" i="7"/>
  <c r="C25" i="7"/>
  <c r="C21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<sst xmlns="http://schemas.openxmlformats.org/spreadsheetml/2006/main" count="78" uniqueCount="43">
  <si>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</si>
  <si>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</si>
  <si>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</si>
  <si>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</si>
  <si>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</si>
  <si>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</si>
  <si>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</si>
  <si>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</si>
  <si>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　        　　　IMPORT SCHEDULE ‐ ORIGIN : Busan</t>
    <phoneticPr fontId="2"/>
  </si>
  <si>
    <t>VOY</t>
    <phoneticPr fontId="2"/>
  </si>
  <si>
    <t>BUS</t>
    <phoneticPr fontId="2"/>
  </si>
  <si>
    <t>NEW CAMELLIA</t>
  </si>
  <si>
    <t>MAGNA</t>
  </si>
  <si>
    <t>4575E</t>
  </si>
  <si>
    <t xml:space="preserve">HANSUNG WEIHAI </t>
  </si>
  <si>
    <t>2511E</t>
  </si>
  <si>
    <t>4577E</t>
  </si>
  <si>
    <t>TBN</t>
  </si>
  <si>
    <t>3213S</t>
  </si>
  <si>
    <t>Closing</t>
    <phoneticPr fontId="2"/>
  </si>
  <si>
    <t>Sailing</t>
    <phoneticPr fontId="2"/>
  </si>
  <si>
    <t>ETA</t>
    <phoneticPr fontId="2"/>
  </si>
  <si>
    <t>2025-08-01T00:00:00</t>
  </si>
  <si>
    <t>2025-08-03T00:00:00</t>
  </si>
  <si>
    <t>2025-08-17T00:00:00</t>
  </si>
  <si>
    <t>2025-08-04T00:00:00</t>
  </si>
  <si>
    <t>2025-08-06T00:00:00</t>
  </si>
  <si>
    <t>2025-08-19T00:00:00</t>
  </si>
  <si>
    <t>2025-08-08T00:00:00</t>
  </si>
  <si>
    <t>2025-08-10T00:00:00</t>
  </si>
  <si>
    <t>2025-08-11T00:00:00</t>
  </si>
  <si>
    <t>2025-08-15T00:00:00</t>
  </si>
  <si>
    <t>2025-08-18T00:00:00</t>
  </si>
  <si>
    <t>2025-08-22T00:00:00</t>
  </si>
  <si>
    <t>2025-08-24T00:00:00</t>
  </si>
  <si>
    <t>2025-08-25T00:00:00</t>
  </si>
  <si>
    <t>2025-07-31T00:00:00</t>
  </si>
  <si>
    <t>2025-08-07T00:00:00</t>
  </si>
  <si>
    <t>2025-08-12T00:00:00</t>
  </si>
  <si>
    <t>2025-08-14T00:00:00</t>
  </si>
  <si>
    <t>2025-08-21T00:00:00</t>
  </si>
  <si>
    <t>2025-07-30T00:00:00</t>
  </si>
  <si>
    <t>2025-08-05T00:00:00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</si>
</sst>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177" fontId="20" fillId="0" borderId="21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566203</xdr:rowOff>
    </xdr:from>
    <xdr:to>
      <xdr:col>2</xdr:col>
      <xdr:colOff>71437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95250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500065</xdr:colOff>
      <xdr:row>12</xdr:row>
      <xdr:rowOff>214313</xdr:rowOff>
    </xdr:from>
    <xdr:to>
      <xdr:col>6</xdr:col>
      <xdr:colOff>452438</xdr:colOff>
      <xdr:row>14</xdr:row>
      <xdr:rowOff>609603</xdr:rowOff>
    </xdr:to>
    <xdr:sp macro="" textlink="">
      <xdr:nvSpPr>
        <xdr:cNvPr id="14" name="テキスト ボックス 13"/>
        <xdr:cNvSpPr txBox="1"/>
      </xdr:nvSpPr>
      <xdr:spPr>
        <a:xfrm>
          <a:off x="500065" y="9786938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271954</xdr:colOff>
      <xdr:row>215</xdr:row>
      <xdr:rowOff>26987</xdr:rowOff>
    </xdr:from>
    <xdr:to>
      <xdr:col>33</xdr:col>
      <xdr:colOff>529677</xdr:colOff>
      <xdr:row>261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754196" cy="1409700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09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754196" cy="1441450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754196" cy="1441450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166687</xdr:colOff>
      <xdr:row>16</xdr:row>
      <xdr:rowOff>428625</xdr:rowOff>
    </xdr:from>
    <xdr:to>
      <xdr:col>2</xdr:col>
      <xdr:colOff>142874</xdr:colOff>
      <xdr:row>17</xdr:row>
      <xdr:rowOff>565542</xdr:rowOff>
    </xdr:to>
    <xdr:sp macro="" textlink="">
      <xdr:nvSpPr>
        <xdr:cNvPr id="26" name="角丸四角形 25"/>
        <xdr:cNvSpPr/>
      </xdr:nvSpPr>
      <xdr:spPr>
        <a:xfrm>
          <a:off x="166687" y="13477875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twoCellAnchor editAs="absolute">
    <xdr:from>
      <xdr:col>0</xdr:col>
      <xdr:colOff>333376</xdr:colOff>
      <xdr:row>27</xdr:row>
      <xdr:rowOff>47626</xdr:rowOff>
    </xdr:from>
    <xdr:to>
      <xdr:col>6</xdr:col>
      <xdr:colOff>285749</xdr:colOff>
      <xdr:row>29</xdr:row>
      <xdr:rowOff>442916</xdr:rowOff>
    </xdr:to>
    <xdr:sp macro="" textlink="">
      <xdr:nvSpPr>
        <xdr:cNvPr id="27" name="テキスト ボックス 26"/>
        <xdr:cNvSpPr txBox="1"/>
      </xdr:nvSpPr>
      <xdr:spPr>
        <a:xfrm>
          <a:off x="333376" y="20955001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P8" sqref="P8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9.25" customWidth="1"/>
    <col min="8" max="8" width="6.75" customWidth="1"/>
    <col min="9" max="9" width="10.125" customWidth="1"/>
    <col min="10" max="10" width="34.875" customWidth="1"/>
    <col min="11" max="13" width="51.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8</v>
      </c>
      <c r="B1" s="26"/>
      <c r="C1" s="26"/>
      <c r="D1" s="26"/>
      <c r="E1" s="41" t="s">
        <v>7</v>
      </c>
      <c r="F1" s="41"/>
      <c r="G1" s="41"/>
      <c r="H1" s="42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45867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43" t="s">
        <v>0</v>
      </c>
      <c r="B4" s="45" t="s">
        <v>9</v>
      </c>
      <c r="C4" s="45" t="s">
        <v>2</v>
      </c>
      <c r="D4" s="37" t="s">
        <v>10</v>
      </c>
      <c r="E4" s="32" t="s">
        <v>5</v>
      </c>
      <c r="F4" s="15"/>
      <c r="G4" s="15"/>
      <c r="H4" s="3"/>
      <c r="K4" s="3"/>
      <c r="L4" s="3"/>
      <c r="M4" s="3"/>
      <c r="N4" s="3"/>
      <c r="O4" s="3"/>
    </row>
    <row r="5" spans="1:20" s="2" customFormat="1" ht="48" customHeight="1" thickBot="1">
      <c r="A5" s="44"/>
      <c r="B5" s="46"/>
      <c r="C5" s="46"/>
      <c r="D5" s="28" t="s">
        <v>3</v>
      </c>
      <c r="E5" s="33" t="s">
        <v>4</v>
      </c>
      <c r="F5" s="15"/>
      <c r="G5" s="15"/>
      <c r="H5" s="3"/>
      <c r="K5" s="49" t="s">
        <v>19</v>
      </c>
      <c r="L5" s="34" t="s">
        <v>20</v>
      </c>
      <c r="M5" s="34" t="s">
        <v>21</v>
      </c>
      <c r="N5" s="3"/>
      <c r="O5" s="3"/>
    </row>
    <row r="6" spans="1:20" s="3" customFormat="1" ht="57" customHeight="1" thickBot="1">
      <c r="A6" s="29" t="s">
        <v>12</v>
      </c>
      <c r="B6" s="30" t="s">
        <v>13</v>
      </c>
      <c r="C6" s="31" t="str">
        <f>TEXT(DATEVALUE(LEFT(K6, 10)), "m/d")</f>
        <v>7/31</v>
      </c>
      <c r="D6" s="31" t="str">
        <f t="shared" ref="D6:E12" si="0">TEXT(DATEVALUE(LEFT(L6, 10)), "m/d")</f>
        <v>8/3</v>
      </c>
      <c r="E6" s="34" t="str">
        <f t="shared" si="0"/>
        <v>8/4</v>
      </c>
      <c r="F6" s="16"/>
      <c r="G6" s="14"/>
      <c r="K6" s="49" t="s">
        <v>36</v>
      </c>
      <c r="L6" s="34" t="s">
        <v>23</v>
      </c>
      <c r="M6" s="34" t="s">
        <v>25</v>
      </c>
      <c r="N6" s="10"/>
      <c r="O6" s="10"/>
    </row>
    <row r="7" spans="1:20" s="3" customFormat="1" ht="57" customHeight="1" thickBot="1">
      <c r="A7" s="21" t="s">
        <v>14</v>
      </c>
      <c r="B7" s="22" t="s">
        <v>15</v>
      </c>
      <c r="C7" s="23" t="str">
        <f t="shared" ref="C7:C12" si="1">TEXT(DATEVALUE(LEFT(K7, 10)), "m/d")</f>
        <v>8/4</v>
      </c>
      <c r="D7" s="23" t="str">
        <f t="shared" si="0"/>
        <v>8/7</v>
      </c>
      <c r="E7" s="35" t="str">
        <f t="shared" si="0"/>
        <v>8/8</v>
      </c>
      <c r="F7" s="16"/>
      <c r="G7" s="14"/>
      <c r="K7" s="49" t="s">
        <v>25</v>
      </c>
      <c r="L7" s="34" t="s">
        <v>37</v>
      </c>
      <c r="M7" s="34" t="s">
        <v>28</v>
      </c>
      <c r="N7" s="10"/>
      <c r="O7" s="10"/>
    </row>
    <row r="8" spans="1:20" s="3" customFormat="1" ht="57" customHeight="1" thickBot="1">
      <c r="A8" s="21" t="s">
        <v>12</v>
      </c>
      <c r="B8" s="22" t="s">
        <v>16</v>
      </c>
      <c r="C8" s="23" t="str">
        <f t="shared" si="1"/>
        <v>8/7</v>
      </c>
      <c r="D8" s="23" t="str">
        <f t="shared" si="0"/>
        <v>8/10</v>
      </c>
      <c r="E8" s="35" t="str">
        <f t="shared" si="0"/>
        <v>8/11</v>
      </c>
      <c r="F8" s="16"/>
      <c r="G8" s="14"/>
      <c r="K8" s="49" t="s">
        <v>37</v>
      </c>
      <c r="L8" s="34" t="s">
        <v>29</v>
      </c>
      <c r="M8" s="34" t="s">
        <v>30</v>
      </c>
      <c r="N8" s="10"/>
      <c r="O8" s="10"/>
    </row>
    <row r="9" spans="1:20" s="3" customFormat="1" ht="57" customHeight="1" thickBot="1">
      <c r="A9" s="21" t="s">
        <v>17</v>
      </c>
      <c r="B9" s="22"/>
      <c r="C9" s="23" t="str">
        <f t="shared" si="1"/>
        <v>8/12</v>
      </c>
      <c r="D9" s="23" t="str">
        <f t="shared" si="0"/>
        <v>8/14</v>
      </c>
      <c r="E9" s="35" t="str">
        <f t="shared" si="0"/>
        <v>8/15</v>
      </c>
      <c r="F9" s="16"/>
      <c r="G9" s="14"/>
      <c r="K9" s="49" t="s">
        <v>38</v>
      </c>
      <c r="L9" s="34" t="s">
        <v>39</v>
      </c>
      <c r="M9" s="34" t="s">
        <v>31</v>
      </c>
      <c r="N9" s="10"/>
      <c r="O9" s="10"/>
    </row>
    <row r="10" spans="1:20" s="3" customFormat="1" ht="57" customHeight="1" thickBot="1">
      <c r="A10" s="21" t="s">
        <v>17</v>
      </c>
      <c r="B10" s="22"/>
      <c r="C10" s="23" t="str">
        <f t="shared" si="1"/>
        <v>8/15</v>
      </c>
      <c r="D10" s="23" t="str">
        <f t="shared" si="0"/>
        <v>8/17</v>
      </c>
      <c r="E10" s="35" t="str">
        <f t="shared" si="0"/>
        <v>8/18</v>
      </c>
      <c r="F10" s="16"/>
      <c r="G10" s="14"/>
      <c r="K10" s="49" t="s">
        <v>31</v>
      </c>
      <c r="L10" s="34" t="s">
        <v>24</v>
      </c>
      <c r="M10" s="34" t="s">
        <v>32</v>
      </c>
      <c r="N10" s="10"/>
      <c r="O10" s="10"/>
    </row>
    <row r="11" spans="1:20" s="3" customFormat="1" ht="57" customHeight="1" thickBot="1">
      <c r="A11" s="21" t="s">
        <v>17</v>
      </c>
      <c r="B11" s="22"/>
      <c r="C11" s="23" t="str">
        <f t="shared" si="1"/>
        <v>8/19</v>
      </c>
      <c r="D11" s="23" t="str">
        <f t="shared" si="0"/>
        <v>8/21</v>
      </c>
      <c r="E11" s="35" t="str">
        <f t="shared" si="0"/>
        <v>8/22</v>
      </c>
      <c r="F11" s="16"/>
      <c r="G11" s="14"/>
      <c r="K11" s="49" t="s">
        <v>27</v>
      </c>
      <c r="L11" s="34" t="s">
        <v>40</v>
      </c>
      <c r="M11" s="34" t="s">
        <v>33</v>
      </c>
      <c r="N11" s="10"/>
      <c r="O11" s="10"/>
    </row>
    <row r="12" spans="1:20" s="3" customFormat="1" ht="57" customHeight="1" thickBot="1">
      <c r="A12" s="18" t="s">
        <v>17</v>
      </c>
      <c r="B12" s="19"/>
      <c r="C12" s="20" t="str">
        <f t="shared" si="1"/>
        <v>8/22</v>
      </c>
      <c r="D12" s="20" t="str">
        <f t="shared" si="0"/>
        <v>8/24</v>
      </c>
      <c r="E12" s="36" t="str">
        <f t="shared" si="0"/>
        <v>8/25</v>
      </c>
      <c r="F12" s="16"/>
      <c r="G12" s="14"/>
      <c r="K12" s="49" t="s">
        <v>33</v>
      </c>
      <c r="L12" s="34" t="s">
        <v>34</v>
      </c>
      <c r="M12" s="34" t="s">
        <v>35</v>
      </c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49"/>
      <c r="L13" s="34"/>
      <c r="M13" s="34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2" customFormat="1" ht="106.15" customHeight="1">
      <c r="A16" s="25" t="s">
        <v>8</v>
      </c>
      <c r="B16" s="26"/>
      <c r="C16" s="26"/>
      <c r="D16" s="26"/>
      <c r="E16" s="41" t="s">
        <v>7</v>
      </c>
      <c r="F16" s="41"/>
      <c r="G16" s="41"/>
      <c r="H16" s="42"/>
      <c r="I16" s="1"/>
      <c r="J16" s="1"/>
      <c r="K16" s="9"/>
      <c r="L16" s="9"/>
      <c r="P16" s="4"/>
      <c r="Q16" s="4"/>
      <c r="R16" s="4"/>
      <c r="S16" s="4"/>
      <c r="T16" s="4"/>
    </row>
    <row r="17" spans="1:13" s="10" customFormat="1" ht="57" customHeight="1">
      <c r="F17" s="16"/>
      <c r="G17" s="14"/>
    </row>
    <row r="18" spans="1:13" s="10" customFormat="1" ht="57" customHeight="1" thickBot="1">
      <c r="F18" s="13">
        <v>45867</v>
      </c>
      <c r="G18" s="24" t="s">
        <v>1</v>
      </c>
    </row>
    <row r="19" spans="1:13" s="10" customFormat="1" ht="57" customHeight="1" thickBot="1">
      <c r="A19" s="43" t="s">
        <v>0</v>
      </c>
      <c r="B19" s="45" t="s">
        <v>9</v>
      </c>
      <c r="C19" s="45" t="s">
        <v>2</v>
      </c>
      <c r="D19" s="27" t="s">
        <v>10</v>
      </c>
      <c r="E19" s="32" t="s">
        <v>6</v>
      </c>
      <c r="F19" s="15"/>
      <c r="G19" s="14"/>
    </row>
    <row r="20" spans="1:13" s="10" customFormat="1" ht="57" customHeight="1" thickBot="1">
      <c r="A20" s="47"/>
      <c r="B20" s="48"/>
      <c r="C20" s="48"/>
      <c r="D20" s="38" t="s">
        <v>3</v>
      </c>
      <c r="E20" s="39" t="s">
        <v>4</v>
      </c>
      <c r="F20" s="15"/>
      <c r="G20" s="14"/>
      <c r="K20" s="49" t="s">
        <v>19</v>
      </c>
      <c r="L20" s="34" t="s">
        <v>20</v>
      </c>
      <c r="M20" s="34" t="s">
        <v>21</v>
      </c>
    </row>
    <row r="21" spans="1:13" s="10" customFormat="1" ht="57" customHeight="1" thickBot="1">
      <c r="A21" s="29" t="s">
        <v>11</v>
      </c>
      <c r="B21" s="30" t="s">
        <v>18</v>
      </c>
      <c r="C21" s="31" t="str">
        <f>TEXT(DATEVALUE(LEFT(K21, 10)), "m/d")</f>
        <v>7/30</v>
      </c>
      <c r="D21" s="31" t="str">
        <f t="shared" ref="D21:E26" si="2">TEXT(DATEVALUE(LEFT(L21, 10)), "m/d")</f>
        <v>7/31</v>
      </c>
      <c r="E21" s="34" t="str">
        <f t="shared" si="2"/>
        <v>8/1</v>
      </c>
      <c r="F21" s="16"/>
      <c r="G21" s="14"/>
      <c r="K21" s="49" t="s">
        <v>41</v>
      </c>
      <c r="L21" s="34" t="s">
        <v>36</v>
      </c>
      <c r="M21" s="34" t="s">
        <v>22</v>
      </c>
    </row>
    <row r="22" spans="1:13" s="10" customFormat="1" ht="57" customHeight="1" thickBot="1">
      <c r="A22" s="21" t="s">
        <v>17</v>
      </c>
      <c r="B22" s="22"/>
      <c r="C22" s="23" t="str">
        <f t="shared" ref="C22:C26" si="3">TEXT(DATEVALUE(LEFT(K22, 10)), "m/d")</f>
        <v>8/1</v>
      </c>
      <c r="D22" s="23" t="str">
        <f t="shared" si="2"/>
        <v>8/3</v>
      </c>
      <c r="E22" s="35" t="str">
        <f t="shared" si="2"/>
        <v>8/4</v>
      </c>
      <c r="F22" s="16"/>
      <c r="G22" s="14"/>
      <c r="K22" s="49" t="s">
        <v>22</v>
      </c>
      <c r="L22" s="34" t="s">
        <v>23</v>
      </c>
      <c r="M22" s="34" t="s">
        <v>25</v>
      </c>
    </row>
    <row r="23" spans="1:13" s="10" customFormat="1" ht="57" customHeight="1" thickBot="1">
      <c r="A23" s="21" t="s">
        <v>17</v>
      </c>
      <c r="B23" s="22"/>
      <c r="C23" s="23" t="str">
        <f t="shared" si="3"/>
        <v>8/4</v>
      </c>
      <c r="D23" s="23" t="str">
        <f t="shared" si="2"/>
        <v>8/5</v>
      </c>
      <c r="E23" s="35" t="str">
        <f t="shared" si="2"/>
        <v>8/6</v>
      </c>
      <c r="F23" s="16"/>
      <c r="G23" s="14"/>
      <c r="K23" s="49" t="s">
        <v>25</v>
      </c>
      <c r="L23" s="34" t="s">
        <v>42</v>
      </c>
      <c r="M23" s="34" t="s">
        <v>26</v>
      </c>
    </row>
    <row r="24" spans="1:13" s="10" customFormat="1" ht="57" customHeight="1" thickBot="1">
      <c r="A24" s="21" t="s">
        <v>17</v>
      </c>
      <c r="B24" s="22"/>
      <c r="C24" s="23" t="str">
        <f t="shared" si="3"/>
        <v>8/5</v>
      </c>
      <c r="D24" s="23" t="str">
        <f t="shared" si="2"/>
        <v>8/6</v>
      </c>
      <c r="E24" s="35" t="str">
        <f t="shared" si="2"/>
        <v>8/7</v>
      </c>
      <c r="F24" s="16"/>
      <c r="K24" s="49" t="s">
        <v>42</v>
      </c>
      <c r="L24" s="34" t="s">
        <v>26</v>
      </c>
      <c r="M24" s="34" t="s">
        <v>37</v>
      </c>
    </row>
    <row r="25" spans="1:13" s="10" customFormat="1" ht="57" customHeight="1" thickBot="1">
      <c r="A25" s="40" t="s">
        <v>17</v>
      </c>
      <c r="B25" s="19"/>
      <c r="C25" s="20" t="str">
        <f t="shared" si="3"/>
        <v>8/6</v>
      </c>
      <c r="D25" s="20" t="str">
        <f t="shared" si="2"/>
        <v>8/7</v>
      </c>
      <c r="E25" s="36" t="str">
        <f t="shared" si="2"/>
        <v>8/8</v>
      </c>
      <c r="F25" s="16"/>
      <c r="K25" s="49" t="s">
        <v>26</v>
      </c>
      <c r="L25" s="34" t="s">
        <v>37</v>
      </c>
      <c r="M25" s="34" t="s">
        <v>28</v>
      </c>
    </row>
    <row r="26" spans="1:13" s="3" customFormat="1" ht="57" customHeight="1" thickBot="1">
      <c r="C26" s="16"/>
      <c r="D26" s="16"/>
      <c r="E26" s="16"/>
      <c r="F26" s="14"/>
      <c r="G26" s="14"/>
      <c r="H26" s="10"/>
      <c r="I26" s="10"/>
      <c r="K26" s="49"/>
      <c r="L26" s="34"/>
      <c r="M26" s="34"/>
    </row>
    <row r="27" spans="1:13" s="3" customFormat="1" ht="57" customHeight="1" thickBot="1">
      <c r="A27" s="14"/>
      <c r="B27" s="14"/>
      <c r="C27" s="16"/>
      <c r="D27" s="16"/>
      <c r="E27" s="16"/>
      <c r="F27" s="14"/>
      <c r="G27" s="14"/>
      <c r="H27" s="10"/>
      <c r="I27" s="10"/>
      <c r="K27" s="49"/>
      <c r="L27" s="34"/>
      <c r="M27" s="34"/>
    </row>
    <row r="28" spans="1:13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  <c r="K28" s="49"/>
      <c r="L28" s="34"/>
      <c r="M28" s="34"/>
    </row>
    <row r="29" spans="1:13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13" s="3" customFormat="1" ht="57" customHeight="1">
      <c r="A30" s="11"/>
      <c r="B30" s="10"/>
      <c r="C30" s="10"/>
      <c r="D30" s="10"/>
      <c r="E30" s="10"/>
      <c r="F30" s="10"/>
    </row>
    <row r="31" spans="1:13" ht="16.5">
      <c r="A31" s="11"/>
      <c r="B31" s="10"/>
      <c r="C31" s="10"/>
      <c r="D31" s="10"/>
      <c r="E31" s="10"/>
      <c r="F31" s="10"/>
    </row>
    <row r="32" spans="1:13" ht="16.5">
      <c r="A32" s="3"/>
      <c r="B32" s="3"/>
      <c r="C32" s="3"/>
      <c r="D32" s="3"/>
      <c r="E32" s="3"/>
      <c r="F32" s="3"/>
    </row>
  </sheetData>
  <mergeCells count="10">
    <mergeCell ref="E16:F16"/>
    <mergeCell ref="G16:H16"/>
    <mergeCell ref="A19:A20"/>
    <mergeCell ref="B19:B20"/>
    <mergeCell ref="C19:C20"/>
    <mergeCell ref="G1:H1"/>
    <mergeCell ref="A4:A5"/>
    <mergeCell ref="B4:B5"/>
    <mergeCell ref="C4:C5"/>
    <mergeCell ref="E1:F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2025-03-31T07:44:32Z</cp:lastPrinted>
  <dcterms:created xsi:type="dcterms:W3CDTF">2016-03-18T07:26:58Z</dcterms:created>
  <dcterms:modified xsi:type="dcterms:W3CDTF">2025-07-30T07:40:00Z</dcterms:modified>
</cp:coreProperties>
</file>