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D10" i="1"/>
  <c r="E10" i="1"/>
  <c r="C7" i="1"/>
  <c r="C8" i="1"/>
  <c r="C9" i="1"/>
  <c r="C10" i="1"/>
  <c r="C6" i="1"/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<sst xmlns="http://schemas.openxmlformats.org/spreadsheetml/2006/main" count="41" uniqueCount="36">
  <si>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</si>
  <si>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</si>
  <si>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</si>
  <si>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</si>
  <si>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</si>
  <si>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</si>
  <si>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Qingdao</t>
    <phoneticPr fontId="3"/>
  </si>
  <si>
    <t>VOY</t>
    <phoneticPr fontId="3"/>
  </si>
  <si>
    <t>CUT</t>
    <phoneticPr fontId="3"/>
  </si>
  <si>
    <t>DAO</t>
    <phoneticPr fontId="3"/>
  </si>
  <si>
    <t>E</t>
    <phoneticPr fontId="3"/>
  </si>
  <si>
    <t>SINOTRANS DALIAN</t>
  </si>
  <si>
    <t>2531E</t>
  </si>
  <si>
    <t>2532E</t>
  </si>
  <si>
    <t>2533E</t>
  </si>
  <si>
    <t>2534E</t>
  </si>
  <si>
    <t>2535E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</si>
  <si>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</si>
  <si>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</si>
  <si>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</si>
  <si>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</si>
  <si>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2025-08-04T00:00:00</t>
  </si>
  <si>
    <t>2025-08-06T00:00:00</t>
  </si>
  <si>
    <t>2025-08-23T00:00:00</t>
  </si>
  <si>
    <t>2025-08-11T00:00:00</t>
  </si>
  <si>
    <t>2025-08-13T00:00:00</t>
  </si>
  <si>
    <t>2025-08-30T00:00:00</t>
  </si>
  <si>
    <t>2025-08-18T00:00:00</t>
  </si>
  <si>
    <t>2025-08-20T00:00:00</t>
  </si>
  <si>
    <t>2025-07-30T00:00:00</t>
  </si>
  <si>
    <t>2025-08-27T00:00:00</t>
  </si>
  <si>
    <t>2025-08-02T00:00:00</t>
  </si>
  <si>
    <t>2025-08-09T00:00:00</t>
  </si>
  <si>
    <t>2025-08-16T00:00:00</t>
  </si>
  <si>
    <t>2025-08-25T00:00:00</t>
  </si>
  <si>
    <t>2025-09-01T00:00:00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</si>
</sst>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7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Origin:Qingdao,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11</xdr:row>
      <xdr:rowOff>452436</xdr:rowOff>
    </xdr:from>
    <xdr:to>
      <xdr:col>6</xdr:col>
      <xdr:colOff>428625</xdr:colOff>
      <xdr:row>14</xdr:row>
      <xdr:rowOff>214311</xdr:rowOff>
    </xdr:to>
    <xdr:sp macro="" textlink="">
      <xdr:nvSpPr>
        <xdr:cNvPr id="44" name="テキスト ボックス 43"/>
        <xdr:cNvSpPr txBox="1"/>
      </xdr:nvSpPr>
      <xdr:spPr>
        <a:xfrm>
          <a:off x="619129" y="8739186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N12" sqref="N12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4.25" customWidth="1"/>
    <col min="8" max="8" width="9.75" customWidth="1"/>
    <col min="9" max="9" width="34.875" customWidth="1"/>
    <col min="10" max="12" width="52.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6" t="s">
        <v>0</v>
      </c>
      <c r="G1" s="36"/>
      <c r="H1" s="36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45867</v>
      </c>
      <c r="G3" s="23" t="s">
        <v>10</v>
      </c>
      <c r="H3" s="10"/>
    </row>
    <row r="4" spans="1:14" s="3" customFormat="1" ht="57" customHeight="1" thickBot="1">
      <c r="A4" s="37" t="s">
        <v>4</v>
      </c>
      <c r="B4" s="39" t="s">
        <v>7</v>
      </c>
      <c r="C4" s="39" t="s">
        <v>8</v>
      </c>
      <c r="D4" s="24" t="s">
        <v>9</v>
      </c>
      <c r="E4" s="24" t="s">
        <v>2</v>
      </c>
      <c r="F4" s="26" t="s">
        <v>1</v>
      </c>
      <c r="G4" s="13"/>
      <c r="H4" s="11"/>
      <c r="J4" s="41" t="s">
        <v>17</v>
      </c>
    </row>
    <row r="5" spans="1:14" s="11" customFormat="1" ht="39.75" customHeight="1" thickBot="1">
      <c r="A5" s="38"/>
      <c r="B5" s="40"/>
      <c r="C5" s="40"/>
      <c r="D5" s="20" t="s">
        <v>3</v>
      </c>
      <c r="E5" s="20" t="s">
        <v>5</v>
      </c>
      <c r="F5" s="27" t="s">
        <v>5</v>
      </c>
      <c r="G5" s="13"/>
      <c r="J5" s="42" t="s">
        <v>18</v>
      </c>
      <c r="K5" s="33" t="s">
        <v>19</v>
      </c>
      <c r="L5" s="33" t="s">
        <v>20</v>
      </c>
      <c r="M5" s="3"/>
      <c r="N5" s="3"/>
    </row>
    <row r="6" spans="1:14" s="3" customFormat="1" ht="57" customHeight="1" thickBot="1">
      <c r="A6" s="30" t="s">
        <v>11</v>
      </c>
      <c r="B6" s="31" t="s">
        <v>12</v>
      </c>
      <c r="C6" s="32" t="str">
        <f>TEXT(DATEVALUE(LEFT(J6, 10)), "m/d")</f>
        <v>7/30</v>
      </c>
      <c r="D6" s="32" t="str">
        <f t="shared" ref="D6:E10" si="0">TEXT(DATEVALUE(LEFT(K6, 10)), "m/d")</f>
        <v>8/2</v>
      </c>
      <c r="E6" s="32" t="str">
        <f t="shared" si="0"/>
        <v>8/4</v>
      </c>
      <c r="F6" s="33">
        <f>E6+1</f>
        <v>45874</v>
      </c>
      <c r="G6" s="14"/>
      <c r="J6" s="42" t="s">
        <v>29</v>
      </c>
      <c r="K6" s="33" t="s">
        <v>31</v>
      </c>
      <c r="L6" s="33" t="s">
        <v>21</v>
      </c>
    </row>
    <row r="7" spans="1:14" s="3" customFormat="1" ht="57" customHeight="1" thickBot="1">
      <c r="A7" s="25" t="s">
        <v>11</v>
      </c>
      <c r="B7" s="21" t="s">
        <v>13</v>
      </c>
      <c r="C7" s="22" t="str">
        <f t="shared" ref="C7:C10" si="1">TEXT(DATEVALUE(LEFT(J7, 10)), "m/d")</f>
        <v>8/6</v>
      </c>
      <c r="D7" s="22" t="str">
        <f t="shared" si="0"/>
        <v>8/9</v>
      </c>
      <c r="E7" s="22" t="str">
        <f t="shared" si="0"/>
        <v>8/11</v>
      </c>
      <c r="F7" s="28">
        <f t="shared" ref="F7:F10" si="2">E7+1</f>
        <v>45881</v>
      </c>
      <c r="G7" s="14"/>
      <c r="J7" s="42" t="s">
        <v>22</v>
      </c>
      <c r="K7" s="33" t="s">
        <v>32</v>
      </c>
      <c r="L7" s="33" t="s">
        <v>24</v>
      </c>
    </row>
    <row r="8" spans="1:14" s="3" customFormat="1" ht="57" customHeight="1" thickBot="1">
      <c r="A8" s="25" t="s">
        <v>11</v>
      </c>
      <c r="B8" s="21" t="s">
        <v>14</v>
      </c>
      <c r="C8" s="22" t="str">
        <f t="shared" si="1"/>
        <v>8/13</v>
      </c>
      <c r="D8" s="22" t="str">
        <f t="shared" si="0"/>
        <v>8/16</v>
      </c>
      <c r="E8" s="22" t="str">
        <f t="shared" si="0"/>
        <v>8/18</v>
      </c>
      <c r="F8" s="28">
        <f t="shared" si="2"/>
        <v>45888</v>
      </c>
      <c r="G8" s="14"/>
      <c r="J8" s="42" t="s">
        <v>25</v>
      </c>
      <c r="K8" s="33" t="s">
        <v>33</v>
      </c>
      <c r="L8" s="33" t="s">
        <v>27</v>
      </c>
    </row>
    <row r="9" spans="1:14" s="3" customFormat="1" ht="57" customHeight="1" thickBot="1">
      <c r="A9" s="25" t="s">
        <v>11</v>
      </c>
      <c r="B9" s="21" t="s">
        <v>15</v>
      </c>
      <c r="C9" s="22" t="str">
        <f t="shared" si="1"/>
        <v>8/20</v>
      </c>
      <c r="D9" s="22" t="str">
        <f t="shared" si="0"/>
        <v>8/23</v>
      </c>
      <c r="E9" s="22" t="str">
        <f t="shared" si="0"/>
        <v>8/25</v>
      </c>
      <c r="F9" s="28">
        <f t="shared" si="2"/>
        <v>45895</v>
      </c>
      <c r="G9" s="14"/>
      <c r="J9" s="42" t="s">
        <v>28</v>
      </c>
      <c r="K9" s="33" t="s">
        <v>23</v>
      </c>
      <c r="L9" s="33" t="s">
        <v>34</v>
      </c>
    </row>
    <row r="10" spans="1:14" s="3" customFormat="1" ht="57" customHeight="1" thickBot="1">
      <c r="A10" s="34" t="s">
        <v>11</v>
      </c>
      <c r="B10" s="17" t="s">
        <v>16</v>
      </c>
      <c r="C10" s="18" t="str">
        <f t="shared" si="1"/>
        <v>8/27</v>
      </c>
      <c r="D10" s="18" t="str">
        <f t="shared" si="0"/>
        <v>8/30</v>
      </c>
      <c r="E10" s="18" t="str">
        <f t="shared" si="0"/>
        <v>9/1</v>
      </c>
      <c r="F10" s="29">
        <f t="shared" si="2"/>
        <v>45902</v>
      </c>
      <c r="G10" s="14"/>
      <c r="J10" s="42" t="s">
        <v>30</v>
      </c>
      <c r="K10" s="33" t="s">
        <v>26</v>
      </c>
      <c r="L10" s="33" t="s">
        <v>35</v>
      </c>
    </row>
    <row r="11" spans="1:14" s="3" customFormat="1" ht="57" customHeight="1">
      <c r="A11" s="35"/>
      <c r="B11" s="14"/>
      <c r="C11" s="19"/>
      <c r="D11" s="19"/>
      <c r="E11" s="19"/>
      <c r="F11" s="19"/>
      <c r="G11" s="14"/>
      <c r="J11" s="42"/>
      <c r="K11" s="33"/>
      <c r="L11" s="33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2025-01-14T06:25:50Z</cp:lastPrinted>
  <dcterms:created xsi:type="dcterms:W3CDTF">2023-07-06T02:11:36Z</dcterms:created>
  <dcterms:modified xsi:type="dcterms:W3CDTF">2025-07-30T02:59:47Z</dcterms:modified>
</cp:coreProperties>
</file>