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1" i="2" l="1"/>
  <c r="P11" i="2" s="1"/>
  <c r="N11" i="2"/>
  <c r="K11" i="2"/>
  <c r="L11" i="2" s="1"/>
  <c r="I11" i="2"/>
  <c r="J11" i="2" s="1"/>
  <c r="G11" i="2"/>
  <c r="H11" i="2" s="1"/>
  <c r="E11" i="2"/>
  <c r="C11" i="2" s="1"/>
  <c r="D11" i="2" s="1"/>
  <c r="O10" i="2"/>
  <c r="P10" i="2" s="1"/>
  <c r="N10" i="2"/>
  <c r="K10" i="2"/>
  <c r="L10" i="2" s="1"/>
  <c r="I10" i="2"/>
  <c r="J10" i="2" s="1"/>
  <c r="G10" i="2"/>
  <c r="H10" i="2" s="1"/>
  <c r="E10" i="2"/>
  <c r="C10" i="2" s="1"/>
  <c r="D10" i="2" s="1"/>
  <c r="F10" i="2" l="1"/>
  <c r="F11" i="2"/>
  <c r="O12" i="2"/>
  <c r="O13" i="2"/>
  <c r="O14" i="2"/>
  <c r="P14" i="2" l="1"/>
  <c r="N14" i="2"/>
  <c r="K14" i="2"/>
  <c r="L14" i="2" s="1"/>
  <c r="I14" i="2"/>
  <c r="J14" i="2" s="1"/>
  <c r="E14" i="2"/>
  <c r="C14" i="2" s="1"/>
  <c r="D14" i="2" s="1"/>
  <c r="P13" i="2"/>
  <c r="N13" i="2"/>
  <c r="K13" i="2"/>
  <c r="L13" i="2" s="1"/>
  <c r="I13" i="2"/>
  <c r="J13" i="2" s="1"/>
  <c r="E13" i="2"/>
  <c r="C13" i="2" s="1"/>
  <c r="D13" i="2" s="1"/>
  <c r="P12" i="2"/>
  <c r="N12" i="2"/>
  <c r="K12" i="2"/>
  <c r="L12" i="2" s="1"/>
  <c r="I12" i="2"/>
  <c r="J12" i="2" s="1"/>
  <c r="G12" i="2"/>
  <c r="H12" i="2" s="1"/>
  <c r="E12" i="2"/>
  <c r="F12" i="2" s="1"/>
  <c r="G14" i="2" l="1"/>
  <c r="H14" i="2" s="1"/>
  <c r="C12" i="2"/>
  <c r="D12" i="2" s="1"/>
  <c r="G13" i="2"/>
  <c r="H13" i="2" s="1"/>
  <c r="F13" i="2"/>
  <c r="F14" i="2"/>
</calcChain>
</file>

<file path=xl/sharedStrings.xml><?xml version="1.0" encoding="utf-8"?>
<sst xmlns="http://schemas.openxmlformats.org/spreadsheetml/2006/main" count="45" uniqueCount="39">
  <si>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</si>
  <si>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</si>
  <si>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</si>
  <si>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</si>
  <si>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</si>
  <si>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</si>
  <si>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</si>
  <si>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</si>
  <si>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</si>
  <si>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</si>
  <si>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</si>
  <si>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</si>
  <si>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</si>
  <si>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</si>
  <si>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</si>
  <si>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</si>
  <si>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</si>
  <si>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</si>
  <si>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</si>
  <si>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</si>
  <si>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</si>
  <si>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</si>
  <si>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</si>
  <si>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</si>
  <si>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</si>
  <si>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</si>
  <si>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</si>
  <si>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</si>
  <si>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</si>
  <si>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</si>
  <si>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</si>
  <si>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>YM IMMENSE</t>
  </si>
  <si>
    <t>394S</t>
    <phoneticPr fontId="1"/>
  </si>
  <si>
    <t>213S</t>
    <phoneticPr fontId="1"/>
  </si>
  <si>
    <t>HORAI BRIDGE</t>
  </si>
  <si>
    <t>263S</t>
    <phoneticPr fontId="1"/>
  </si>
  <si>
    <t>235S</t>
    <phoneticPr fontId="1"/>
  </si>
  <si>
    <t>YM INCEPTION</t>
  </si>
  <si>
    <t>395S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</si>
</sst>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30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12985</xdr:colOff>
      <xdr:row>16</xdr:row>
      <xdr:rowOff>190501</xdr:rowOff>
    </xdr:from>
    <xdr:to>
      <xdr:col>14</xdr:col>
      <xdr:colOff>976313</xdr:colOff>
      <xdr:row>20</xdr:row>
      <xdr:rowOff>309564</xdr:rowOff>
    </xdr:to>
    <xdr:grpSp>
      <xdr:nvGrpSpPr>
        <xdr:cNvPr id="38" name="グループ化 37"/>
        <xdr:cNvGrpSpPr/>
      </xdr:nvGrpSpPr>
      <xdr:grpSpPr>
        <a:xfrm>
          <a:off x="7823485" y="10715626"/>
          <a:ext cx="10726453" cy="2976563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40" zoomScaleNormal="40" zoomScaleSheetLayoutView="40" zoomScalePageLayoutView="25" workbookViewId="0">
      <selection activeCell="R11" sqref="R11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98" t="s">
        <v>26</v>
      </c>
      <c r="R1" s="98"/>
      <c r="S1" s="98"/>
      <c r="T1" s="98"/>
      <c r="U1" s="98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99">
        <v>45842</v>
      </c>
      <c r="U3" s="99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100" t="s">
        <v>23</v>
      </c>
      <c r="B5" s="103" t="s">
        <v>22</v>
      </c>
      <c r="C5" s="103" t="s">
        <v>21</v>
      </c>
      <c r="D5" s="103"/>
      <c r="E5" s="103"/>
      <c r="F5" s="103"/>
      <c r="G5" s="103" t="s">
        <v>19</v>
      </c>
      <c r="H5" s="103"/>
      <c r="I5" s="103"/>
      <c r="J5" s="103"/>
      <c r="K5" s="103" t="s">
        <v>20</v>
      </c>
      <c r="L5" s="103"/>
      <c r="M5" s="103"/>
      <c r="N5" s="103"/>
      <c r="O5" s="103" t="s">
        <v>19</v>
      </c>
      <c r="P5" s="106"/>
      <c r="Q5" s="43"/>
      <c r="R5" s="43"/>
    </row>
    <row r="6" spans="1:24" s="38" customFormat="1" ht="37.5" customHeight="1">
      <c r="A6" s="101"/>
      <c r="B6" s="104"/>
      <c r="C6" s="107" t="s">
        <v>18</v>
      </c>
      <c r="D6" s="107"/>
      <c r="E6" s="108" t="s">
        <v>17</v>
      </c>
      <c r="F6" s="108"/>
      <c r="G6" s="107" t="s">
        <v>18</v>
      </c>
      <c r="H6" s="107"/>
      <c r="I6" s="108" t="s">
        <v>17</v>
      </c>
      <c r="J6" s="108"/>
      <c r="K6" s="107" t="s">
        <v>18</v>
      </c>
      <c r="L6" s="107"/>
      <c r="M6" s="108" t="s">
        <v>17</v>
      </c>
      <c r="N6" s="108"/>
      <c r="O6" s="126" t="s">
        <v>16</v>
      </c>
      <c r="P6" s="127"/>
      <c r="Q6" s="42"/>
      <c r="R6" s="42"/>
    </row>
    <row r="7" spans="1:24" s="38" customFormat="1" ht="37.5" customHeight="1">
      <c r="A7" s="101"/>
      <c r="B7" s="104"/>
      <c r="C7" s="107"/>
      <c r="D7" s="107"/>
      <c r="E7" s="108"/>
      <c r="F7" s="108"/>
      <c r="G7" s="107"/>
      <c r="H7" s="107"/>
      <c r="I7" s="108"/>
      <c r="J7" s="108"/>
      <c r="K7" s="107"/>
      <c r="L7" s="107"/>
      <c r="M7" s="108"/>
      <c r="N7" s="108"/>
      <c r="O7" s="126"/>
      <c r="P7" s="127"/>
      <c r="Q7" s="42"/>
      <c r="R7" s="42"/>
    </row>
    <row r="8" spans="1:24" s="38" customFormat="1" ht="37.5" customHeight="1">
      <c r="A8" s="101"/>
      <c r="B8" s="104"/>
      <c r="C8" s="107"/>
      <c r="D8" s="107"/>
      <c r="E8" s="108"/>
      <c r="F8" s="108"/>
      <c r="G8" s="107"/>
      <c r="H8" s="107"/>
      <c r="I8" s="108"/>
      <c r="J8" s="108"/>
      <c r="K8" s="107"/>
      <c r="L8" s="107"/>
      <c r="M8" s="108"/>
      <c r="N8" s="108"/>
      <c r="O8" s="126"/>
      <c r="P8" s="127"/>
      <c r="Q8" s="42"/>
      <c r="R8" s="42"/>
    </row>
    <row r="9" spans="1:24" s="38" customFormat="1" ht="37.5" customHeight="1">
      <c r="A9" s="102"/>
      <c r="B9" s="105"/>
      <c r="C9" s="87"/>
      <c r="D9" s="87"/>
      <c r="E9" s="87"/>
      <c r="F9" s="87"/>
      <c r="G9" s="87"/>
      <c r="H9" s="87"/>
      <c r="I9" s="87"/>
      <c r="J9" s="87"/>
      <c r="K9" s="88"/>
      <c r="L9" s="88"/>
      <c r="M9" s="128" t="s">
        <v>15</v>
      </c>
      <c r="N9" s="128"/>
      <c r="O9" s="128" t="s">
        <v>14</v>
      </c>
      <c r="P9" s="129"/>
      <c r="Q9" s="41"/>
      <c r="R9" s="41"/>
    </row>
    <row r="10" spans="1:24" s="38" customFormat="1" ht="55.5" customHeight="1">
      <c r="A10" s="89" t="s">
        <v>31</v>
      </c>
      <c r="B10" s="90" t="s">
        <v>32</v>
      </c>
      <c r="C10" s="91">
        <f t="shared" ref="C10:C11" si="0">E10</f>
        <v>45848</v>
      </c>
      <c r="D10" s="92" t="str">
        <f t="shared" ref="D10:D11" si="1">TEXT(C10,"aaa")</f>
        <v>木</v>
      </c>
      <c r="E10" s="91">
        <f t="shared" ref="E10:E11" si="2">M10-3</f>
        <v>45848</v>
      </c>
      <c r="F10" s="92" t="str">
        <f t="shared" ref="F10:F11" si="3">TEXT(E10,"aaa")</f>
        <v>木</v>
      </c>
      <c r="G10" s="91">
        <f t="shared" ref="G10:G11" si="4">K10</f>
        <v>45851</v>
      </c>
      <c r="H10" s="92" t="str">
        <f t="shared" ref="H10:H11" si="5">TEXT(G10,"aaa")</f>
        <v>日</v>
      </c>
      <c r="I10" s="91">
        <f t="shared" ref="I10:I11" si="6">M10</f>
        <v>45851</v>
      </c>
      <c r="J10" s="92" t="str">
        <f t="shared" ref="J10:J11" si="7">TEXT(I10,"aaa")</f>
        <v>日</v>
      </c>
      <c r="K10" s="91">
        <f t="shared" ref="K10:K11" si="8">M10</f>
        <v>45851</v>
      </c>
      <c r="L10" s="93" t="str">
        <f t="shared" ref="L10:L11" si="9">TEXT(K10,"aaa")</f>
        <v>日</v>
      </c>
      <c r="M10" s="94">
        <v>45851</v>
      </c>
      <c r="N10" s="95" t="str">
        <f t="shared" ref="N10:N11" si="10">TEXT(M10,"aaa")</f>
        <v>日</v>
      </c>
      <c r="O10" s="96">
        <f t="shared" ref="O10:O11" si="11">M10+4</f>
        <v>45855</v>
      </c>
      <c r="P10" s="97" t="str">
        <f t="shared" ref="P10:P11" si="12">TEXT(O10,"aaa")</f>
        <v>木</v>
      </c>
      <c r="S10" s="39"/>
    </row>
    <row r="11" spans="1:24" s="38" customFormat="1" ht="55.5" customHeight="1">
      <c r="A11" s="69" t="s">
        <v>34</v>
      </c>
      <c r="B11" s="70" t="s">
        <v>33</v>
      </c>
      <c r="C11" s="71">
        <f t="shared" si="0"/>
        <v>45855</v>
      </c>
      <c r="D11" s="72" t="str">
        <f t="shared" si="1"/>
        <v>木</v>
      </c>
      <c r="E11" s="71">
        <f t="shared" si="2"/>
        <v>45855</v>
      </c>
      <c r="F11" s="72" t="str">
        <f t="shared" si="3"/>
        <v>木</v>
      </c>
      <c r="G11" s="71">
        <f t="shared" si="4"/>
        <v>45858</v>
      </c>
      <c r="H11" s="72" t="str">
        <f t="shared" si="5"/>
        <v>日</v>
      </c>
      <c r="I11" s="71">
        <f t="shared" si="6"/>
        <v>45858</v>
      </c>
      <c r="J11" s="72" t="str">
        <f t="shared" si="7"/>
        <v>日</v>
      </c>
      <c r="K11" s="71">
        <f t="shared" si="8"/>
        <v>45858</v>
      </c>
      <c r="L11" s="73" t="str">
        <f t="shared" si="9"/>
        <v>日</v>
      </c>
      <c r="M11" s="74">
        <v>45858</v>
      </c>
      <c r="N11" s="75" t="str">
        <f t="shared" si="10"/>
        <v>日</v>
      </c>
      <c r="O11" s="76">
        <f t="shared" si="11"/>
        <v>45862</v>
      </c>
      <c r="P11" s="77" t="str">
        <f t="shared" si="12"/>
        <v>木</v>
      </c>
      <c r="S11" s="39"/>
    </row>
    <row r="12" spans="1:24" s="38" customFormat="1" ht="55.5" customHeight="1">
      <c r="A12" s="69" t="s">
        <v>30</v>
      </c>
      <c r="B12" s="70" t="s">
        <v>35</v>
      </c>
      <c r="C12" s="71">
        <f t="shared" ref="C12:C14" si="13">E12</f>
        <v>45862</v>
      </c>
      <c r="D12" s="72" t="str">
        <f t="shared" ref="D12:D14" si="14">TEXT(C12,"aaa")</f>
        <v>木</v>
      </c>
      <c r="E12" s="71">
        <f t="shared" ref="E12:E14" si="15">M12-3</f>
        <v>45862</v>
      </c>
      <c r="F12" s="72" t="str">
        <f t="shared" ref="F12:F14" si="16">TEXT(E12,"aaa")</f>
        <v>木</v>
      </c>
      <c r="G12" s="71">
        <f t="shared" ref="G12:G14" si="17">K12</f>
        <v>45865</v>
      </c>
      <c r="H12" s="72" t="str">
        <f t="shared" ref="H12:H14" si="18">TEXT(G12,"aaa")</f>
        <v>日</v>
      </c>
      <c r="I12" s="71">
        <f t="shared" ref="I12:I14" si="19">M12</f>
        <v>45865</v>
      </c>
      <c r="J12" s="72" t="str">
        <f t="shared" ref="J12:J14" si="20">TEXT(I12,"aaa")</f>
        <v>日</v>
      </c>
      <c r="K12" s="71">
        <f t="shared" ref="K12:K14" si="21">M12</f>
        <v>45865</v>
      </c>
      <c r="L12" s="73" t="str">
        <f t="shared" ref="L12:L14" si="22">TEXT(K12,"aaa")</f>
        <v>日</v>
      </c>
      <c r="M12" s="74">
        <v>45865</v>
      </c>
      <c r="N12" s="75" t="str">
        <f t="shared" ref="N12:N14" si="23">TEXT(M12,"aaa")</f>
        <v>日</v>
      </c>
      <c r="O12" s="76">
        <f t="shared" ref="O10:O14" si="24">M12+4</f>
        <v>45869</v>
      </c>
      <c r="P12" s="77" t="str">
        <f t="shared" ref="P12:P14" si="25">TEXT(O12,"aaa")</f>
        <v>木</v>
      </c>
      <c r="S12" s="39"/>
    </row>
    <row r="13" spans="1:24" s="38" customFormat="1" ht="55.5" customHeight="1">
      <c r="A13" s="69" t="s">
        <v>37</v>
      </c>
      <c r="B13" s="70" t="s">
        <v>36</v>
      </c>
      <c r="C13" s="71">
        <f t="shared" si="13"/>
        <v>45869</v>
      </c>
      <c r="D13" s="72" t="str">
        <f t="shared" si="14"/>
        <v>木</v>
      </c>
      <c r="E13" s="71">
        <f t="shared" si="15"/>
        <v>45869</v>
      </c>
      <c r="F13" s="72" t="str">
        <f t="shared" si="16"/>
        <v>木</v>
      </c>
      <c r="G13" s="71">
        <f t="shared" si="17"/>
        <v>45872</v>
      </c>
      <c r="H13" s="72" t="str">
        <f t="shared" si="18"/>
        <v>日</v>
      </c>
      <c r="I13" s="71">
        <f t="shared" si="19"/>
        <v>45872</v>
      </c>
      <c r="J13" s="72" t="str">
        <f t="shared" si="20"/>
        <v>日</v>
      </c>
      <c r="K13" s="71">
        <f t="shared" si="21"/>
        <v>45872</v>
      </c>
      <c r="L13" s="73" t="str">
        <f t="shared" si="22"/>
        <v>日</v>
      </c>
      <c r="M13" s="74">
        <v>45872</v>
      </c>
      <c r="N13" s="75" t="str">
        <f t="shared" si="23"/>
        <v>日</v>
      </c>
      <c r="O13" s="76">
        <f t="shared" si="24"/>
        <v>45876</v>
      </c>
      <c r="P13" s="77" t="str">
        <f t="shared" si="25"/>
        <v>木</v>
      </c>
      <c r="S13" s="39"/>
    </row>
    <row r="14" spans="1:24" s="38" customFormat="1" ht="55.5" customHeight="1">
      <c r="A14" s="78" t="s">
        <v>31</v>
      </c>
      <c r="B14" s="79" t="s">
        <v>38</v>
      </c>
      <c r="C14" s="80">
        <f t="shared" si="13"/>
        <v>45876</v>
      </c>
      <c r="D14" s="81" t="str">
        <f t="shared" si="14"/>
        <v>木</v>
      </c>
      <c r="E14" s="80">
        <f t="shared" si="15"/>
        <v>45876</v>
      </c>
      <c r="F14" s="81" t="str">
        <f t="shared" si="16"/>
        <v>木</v>
      </c>
      <c r="G14" s="80">
        <f t="shared" si="17"/>
        <v>45879</v>
      </c>
      <c r="H14" s="81" t="str">
        <f t="shared" si="18"/>
        <v>日</v>
      </c>
      <c r="I14" s="80">
        <f t="shared" si="19"/>
        <v>45879</v>
      </c>
      <c r="J14" s="81" t="str">
        <f t="shared" si="20"/>
        <v>日</v>
      </c>
      <c r="K14" s="80">
        <f t="shared" si="21"/>
        <v>45879</v>
      </c>
      <c r="L14" s="82" t="str">
        <f t="shared" si="22"/>
        <v>日</v>
      </c>
      <c r="M14" s="83">
        <v>45879</v>
      </c>
      <c r="N14" s="84" t="str">
        <f t="shared" si="23"/>
        <v>日</v>
      </c>
      <c r="O14" s="85">
        <f t="shared" si="24"/>
        <v>45883</v>
      </c>
      <c r="P14" s="86" t="str">
        <f t="shared" si="25"/>
        <v>木</v>
      </c>
      <c r="S14" s="39"/>
    </row>
    <row r="15" spans="1:24" s="38" customFormat="1" ht="55.5" customHeight="1">
      <c r="A15" s="60"/>
      <c r="B15" s="61"/>
      <c r="C15" s="62"/>
      <c r="D15" s="63"/>
      <c r="E15" s="62"/>
      <c r="F15" s="63"/>
      <c r="G15" s="62"/>
      <c r="H15" s="63"/>
      <c r="I15" s="62"/>
      <c r="J15" s="63"/>
      <c r="K15" s="62"/>
      <c r="L15" s="64"/>
      <c r="M15" s="65"/>
      <c r="N15" s="66"/>
      <c r="O15" s="67"/>
      <c r="P15" s="68"/>
      <c r="S15" s="39"/>
    </row>
    <row r="16" spans="1:24" s="38" customFormat="1" ht="55.5" customHeight="1">
      <c r="A16" s="60"/>
      <c r="B16" s="61"/>
      <c r="C16" s="62"/>
      <c r="D16" s="63"/>
      <c r="E16" s="62"/>
      <c r="F16" s="63"/>
      <c r="G16" s="62"/>
      <c r="H16" s="63"/>
      <c r="I16" s="62"/>
      <c r="J16" s="63"/>
      <c r="K16" s="62"/>
      <c r="L16" s="64"/>
      <c r="M16" s="65"/>
      <c r="N16" s="66"/>
      <c r="O16" s="67"/>
      <c r="P16" s="68"/>
      <c r="S16" s="39"/>
    </row>
    <row r="17" spans="1:264" s="38" customFormat="1" ht="55.5" customHeight="1"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11" t="s">
        <v>12</v>
      </c>
      <c r="C22" s="112"/>
      <c r="D22" s="112"/>
      <c r="E22" s="112"/>
      <c r="F22" s="112"/>
      <c r="G22" s="113"/>
      <c r="H22" s="111" t="s">
        <v>11</v>
      </c>
      <c r="I22" s="112" t="s">
        <v>10</v>
      </c>
      <c r="J22" s="112"/>
      <c r="K22" s="112"/>
      <c r="L22" s="112"/>
      <c r="M22" s="112"/>
      <c r="N22" s="112"/>
      <c r="O22" s="112"/>
      <c r="P22" s="113"/>
      <c r="S22" s="39"/>
    </row>
    <row r="23" spans="1:264" s="38" customFormat="1" ht="56.25" customHeight="1" thickTop="1">
      <c r="A23" s="114" t="s">
        <v>9</v>
      </c>
      <c r="B23" s="116" t="s">
        <v>8</v>
      </c>
      <c r="C23" s="117"/>
      <c r="D23" s="117"/>
      <c r="E23" s="117"/>
      <c r="F23" s="117"/>
      <c r="G23" s="118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115"/>
      <c r="B24" s="119"/>
      <c r="C24" s="120"/>
      <c r="D24" s="120"/>
      <c r="E24" s="120"/>
      <c r="F24" s="120"/>
      <c r="G24" s="121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22" t="s">
        <v>3</v>
      </c>
      <c r="B25" s="123" t="s">
        <v>2</v>
      </c>
      <c r="C25" s="124"/>
      <c r="D25" s="124"/>
      <c r="E25" s="124"/>
      <c r="F25" s="124"/>
      <c r="G25" s="125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115"/>
      <c r="B26" s="119"/>
      <c r="C26" s="120"/>
      <c r="D26" s="120"/>
      <c r="E26" s="120"/>
      <c r="F26" s="120"/>
      <c r="G26" s="121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09"/>
      <c r="AC32" s="109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10"/>
      <c r="AC33" s="110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09"/>
      <c r="AC34" s="109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A23:A24"/>
    <mergeCell ref="B23:G24"/>
    <mergeCell ref="A25:A26"/>
    <mergeCell ref="B25:G26"/>
    <mergeCell ref="O6:P8"/>
    <mergeCell ref="M9:N9"/>
    <mergeCell ref="O9:P9"/>
    <mergeCell ref="AB32:AC32"/>
    <mergeCell ref="AB33:AC33"/>
    <mergeCell ref="AB34:AC34"/>
    <mergeCell ref="B22:G22"/>
    <mergeCell ref="H22:P22"/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2025-02-14T09:40:34Z</cp:lastPrinted>
  <dcterms:created xsi:type="dcterms:W3CDTF">2016-08-19T05:44:11Z</dcterms:created>
  <dcterms:modified xsi:type="dcterms:W3CDTF">2025-07-04T06:04:22Z</dcterms:modified>
</cp:coreProperties>
</file>