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8" i="1" l="1"/>
  <c r="O15" i="1"/>
  <c r="P15" i="1" s="1"/>
  <c r="O22" i="1"/>
  <c r="P22" i="1" s="1"/>
  <c r="N22" i="1"/>
  <c r="K22" i="1"/>
  <c r="L22" i="1" s="1"/>
  <c r="I22" i="1"/>
  <c r="J22" i="1" s="1"/>
  <c r="G22" i="1"/>
  <c r="H22" i="1" s="1"/>
  <c r="E22" i="1"/>
  <c r="C22" i="1" s="1"/>
  <c r="D22" i="1" s="1"/>
  <c r="P21" i="1"/>
  <c r="N21" i="1"/>
  <c r="K21" i="1"/>
  <c r="L21" i="1" s="1"/>
  <c r="I21" i="1"/>
  <c r="J21" i="1" s="1"/>
  <c r="E21" i="1"/>
  <c r="C21" i="1" s="1"/>
  <c r="D21" i="1" s="1"/>
  <c r="O20" i="1"/>
  <c r="P20" i="1" s="1"/>
  <c r="N20" i="1"/>
  <c r="K20" i="1"/>
  <c r="L20" i="1" s="1"/>
  <c r="I20" i="1"/>
  <c r="J20" i="1" s="1"/>
  <c r="G20" i="1"/>
  <c r="H20" i="1" s="1"/>
  <c r="E20" i="1"/>
  <c r="C20" i="1" s="1"/>
  <c r="D20" i="1" s="1"/>
  <c r="O19" i="1"/>
  <c r="P19" i="1" s="1"/>
  <c r="N19" i="1"/>
  <c r="K19" i="1"/>
  <c r="L19" i="1" s="1"/>
  <c r="I19" i="1"/>
  <c r="J19" i="1" s="1"/>
  <c r="E19" i="1"/>
  <c r="C19" i="1" s="1"/>
  <c r="D19" i="1" s="1"/>
  <c r="P18" i="1"/>
  <c r="N18" i="1"/>
  <c r="K18" i="1"/>
  <c r="L18" i="1" s="1"/>
  <c r="I18" i="1"/>
  <c r="J18" i="1" s="1"/>
  <c r="G18" i="1"/>
  <c r="H18" i="1" s="1"/>
  <c r="E18" i="1"/>
  <c r="C18" i="1" s="1"/>
  <c r="D18" i="1" s="1"/>
  <c r="O17" i="1"/>
  <c r="P17" i="1" s="1"/>
  <c r="N17" i="1"/>
  <c r="K17" i="1"/>
  <c r="G17" i="1" s="1"/>
  <c r="H17" i="1" s="1"/>
  <c r="I17" i="1"/>
  <c r="J17" i="1" s="1"/>
  <c r="E17" i="1"/>
  <c r="C17" i="1" s="1"/>
  <c r="D17" i="1" s="1"/>
  <c r="O16" i="1"/>
  <c r="P16" i="1" s="1"/>
  <c r="N16" i="1"/>
  <c r="K16" i="1"/>
  <c r="L16" i="1" s="1"/>
  <c r="I16" i="1"/>
  <c r="J16" i="1" s="1"/>
  <c r="E16" i="1"/>
  <c r="D16" i="1" s="1"/>
  <c r="N15" i="1"/>
  <c r="K15" i="1"/>
  <c r="L15" i="1" s="1"/>
  <c r="I15" i="1"/>
  <c r="J15" i="1" s="1"/>
  <c r="D15" i="1"/>
  <c r="O14" i="1"/>
  <c r="P14" i="1" s="1"/>
  <c r="N14" i="1"/>
  <c r="K14" i="1"/>
  <c r="L14" i="1" s="1"/>
  <c r="I14" i="1"/>
  <c r="J14" i="1" s="1"/>
  <c r="F14" i="1"/>
  <c r="D14" i="1"/>
  <c r="O13" i="1"/>
  <c r="P13" i="1" s="1"/>
  <c r="N13" i="1"/>
  <c r="K13" i="1"/>
  <c r="G13" i="1" s="1"/>
  <c r="H13" i="1" s="1"/>
  <c r="I13" i="1"/>
  <c r="J13" i="1" s="1"/>
  <c r="E13" i="1"/>
  <c r="F13" i="1" s="1"/>
  <c r="C13" i="1"/>
  <c r="D13" i="1" s="1"/>
  <c r="P12" i="1"/>
  <c r="N12" i="1"/>
  <c r="K12" i="1"/>
  <c r="G12" i="1" s="1"/>
  <c r="H12" i="1" s="1"/>
  <c r="I12" i="1"/>
  <c r="J12" i="1" s="1"/>
  <c r="E12" i="1"/>
  <c r="F12" i="1" s="1"/>
  <c r="C12" i="1"/>
  <c r="D12" i="1" s="1"/>
  <c r="O11" i="1"/>
  <c r="P11" i="1" s="1"/>
  <c r="N11" i="1"/>
  <c r="K11" i="1"/>
  <c r="G11" i="1" s="1"/>
  <c r="H11" i="1" s="1"/>
  <c r="I11" i="1"/>
  <c r="J11" i="1" s="1"/>
  <c r="E11" i="1"/>
  <c r="F11" i="1" s="1"/>
  <c r="C11" i="1"/>
  <c r="D11" i="1" s="1"/>
  <c r="O10" i="1"/>
  <c r="P10" i="1" s="1"/>
  <c r="N10" i="1"/>
  <c r="K10" i="1"/>
  <c r="G10" i="1" s="1"/>
  <c r="H10" i="1" s="1"/>
  <c r="J10" i="1"/>
  <c r="I10" i="1"/>
  <c r="E10" i="1"/>
  <c r="F10" i="1" s="1"/>
  <c r="C10" i="1"/>
  <c r="D10" i="1" s="1"/>
  <c r="P9" i="1"/>
  <c r="N9" i="1"/>
  <c r="K9" i="1"/>
  <c r="G9" i="1" s="1"/>
  <c r="H9" i="1" s="1"/>
  <c r="J9" i="1"/>
  <c r="I9" i="1"/>
  <c r="E9" i="1"/>
  <c r="F9" i="1" s="1"/>
  <c r="C9" i="1"/>
  <c r="D9" i="1" s="1"/>
  <c r="G21" i="1" l="1"/>
  <c r="H21" i="1" s="1"/>
  <c r="G19" i="1"/>
  <c r="H19" i="1" s="1"/>
  <c r="L17" i="1"/>
  <c r="G16" i="1"/>
  <c r="H16" i="1" s="1"/>
  <c r="G15" i="1"/>
  <c r="H15" i="1" s="1"/>
  <c r="F21" i="1"/>
  <c r="F22" i="1"/>
  <c r="F18" i="1"/>
  <c r="F19" i="1"/>
  <c r="F20" i="1"/>
  <c r="F15" i="1"/>
  <c r="F16" i="1"/>
  <c r="F17" i="1"/>
  <c r="L9" i="1"/>
  <c r="L10" i="1"/>
  <c r="L11" i="1"/>
  <c r="L12" i="1"/>
  <c r="G14" i="1"/>
  <c r="H14" i="1" s="1"/>
  <c r="L13" i="1"/>
</calcChain>
</file>

<file path=xl/sharedStrings.xml><?xml version="1.0" encoding="utf-8"?>
<sst xmlns="http://schemas.openxmlformats.org/spreadsheetml/2006/main" count="62" uniqueCount="45">
  <si>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</si>
  <si>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</si>
  <si>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</si>
  <si>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</si>
  <si>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</si>
  <si>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</si>
  <si>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</si>
  <si>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</si>
  <si>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</si>
  <si>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</si>
  <si>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</si>
  <si>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</si>
  <si>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</si>
  <si>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</si>
  <si>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</si>
  <si>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</si>
  <si>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</si>
  <si>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</si>
  <si>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</si>
  <si>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</si>
  <si>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</si>
  <si>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</si>
  <si>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</si>
  <si>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</si>
  <si>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</si>
  <si>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</si>
  <si>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</si>
  <si>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</si>
  <si>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</si>
  <si>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</si>
  <si>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GLORY GUANGZHOU</t>
    <phoneticPr fontId="1"/>
  </si>
  <si>
    <t>2527W</t>
    <phoneticPr fontId="1"/>
  </si>
  <si>
    <t>2528W</t>
    <phoneticPr fontId="1"/>
  </si>
  <si>
    <t>2529W</t>
    <phoneticPr fontId="1"/>
  </si>
  <si>
    <t>QIU JIN</t>
    <phoneticPr fontId="1"/>
  </si>
  <si>
    <t>MILD TEMPO</t>
    <phoneticPr fontId="1"/>
  </si>
  <si>
    <t>NO SERVICE</t>
    <phoneticPr fontId="1"/>
  </si>
  <si>
    <t>2530W</t>
    <phoneticPr fontId="1"/>
  </si>
  <si>
    <t>2531W</t>
    <phoneticPr fontId="1"/>
  </si>
  <si>
    <t>※CHUN JIN</t>
    <phoneticPr fontId="1"/>
  </si>
  <si>
    <t>※CONTRIVIA</t>
    <phoneticPr fontId="1"/>
  </si>
  <si>
    <t>2531W</t>
    <phoneticPr fontId="1"/>
  </si>
  <si>
    <t>2532W</t>
    <phoneticPr fontId="1"/>
  </si>
  <si>
    <t>※MILD CHORUS</t>
    <phoneticPr fontId="1"/>
  </si>
  <si>
    <t>★GLORY GUANGZHOU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</si>
</sst>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  <font>
      <strike/>
      <sz val="24"/>
      <name val="Meiryo UI"/>
      <family val="3"/>
      <charset val="128"/>
    </font>
    <font>
      <b/>
      <strike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90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9" fillId="2" borderId="15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176" fontId="33" fillId="0" borderId="15" xfId="1" applyNumberFormat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4" fillId="0" borderId="19" xfId="1" applyFont="1" applyBorder="1" applyAlignment="1">
      <alignment horizontal="left" vertical="center"/>
    </xf>
    <xf numFmtId="0" fontId="34" fillId="0" borderId="15" xfId="1" applyFont="1" applyBorder="1" applyAlignment="1">
      <alignment horizontal="center" vertical="center"/>
    </xf>
    <xf numFmtId="176" fontId="35" fillId="0" borderId="15" xfId="1" applyNumberFormat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176" fontId="34" fillId="0" borderId="15" xfId="1" applyNumberFormat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24</xdr:row>
      <xdr:rowOff>238118</xdr:rowOff>
    </xdr:from>
    <xdr:to>
      <xdr:col>14</xdr:col>
      <xdr:colOff>523875</xdr:colOff>
      <xdr:row>28</xdr:row>
      <xdr:rowOff>0</xdr:rowOff>
    </xdr:to>
    <xdr:grpSp>
      <xdr:nvGrpSpPr>
        <xdr:cNvPr id="8" name="グループ化 7"/>
        <xdr:cNvGrpSpPr/>
      </xdr:nvGrpSpPr>
      <xdr:grpSpPr>
        <a:xfrm>
          <a:off x="8405811" y="14882806"/>
          <a:ext cx="10025064" cy="3286132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F18" sqref="F18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9" t="s">
        <v>14</v>
      </c>
      <c r="R1" s="69"/>
      <c r="S1" s="69"/>
      <c r="T1" s="69"/>
      <c r="U1" s="69"/>
      <c r="W1" s="2"/>
      <c r="X1" s="17"/>
      <c r="Y1" s="17"/>
      <c r="Z1" s="17"/>
    </row>
    <row r="2" spans="1:259" s="12" customFormat="1" ht="66" customHeight="1">
      <c r="A2" s="71"/>
      <c r="B2" s="71"/>
      <c r="C2" s="71"/>
      <c r="D2" s="71"/>
      <c r="E2" s="71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72"/>
      <c r="P3" s="72"/>
      <c r="S3" s="19" t="s">
        <v>13</v>
      </c>
      <c r="T3" s="28">
        <v>45842</v>
      </c>
      <c r="U3" s="29" t="s">
        <v>28</v>
      </c>
      <c r="W3" s="13"/>
    </row>
    <row r="4" spans="1:259" s="10" customFormat="1" ht="37.5" customHeight="1">
      <c r="A4" s="73" t="s">
        <v>12</v>
      </c>
      <c r="B4" s="66" t="s">
        <v>11</v>
      </c>
      <c r="C4" s="66" t="s">
        <v>10</v>
      </c>
      <c r="D4" s="66"/>
      <c r="E4" s="66"/>
      <c r="F4" s="66"/>
      <c r="G4" s="66" t="s">
        <v>9</v>
      </c>
      <c r="H4" s="66"/>
      <c r="I4" s="66"/>
      <c r="J4" s="66"/>
      <c r="K4" s="66" t="s">
        <v>8</v>
      </c>
      <c r="L4" s="66"/>
      <c r="M4" s="66"/>
      <c r="N4" s="66"/>
      <c r="O4" s="78" t="s">
        <v>7</v>
      </c>
      <c r="P4" s="79"/>
      <c r="R4" s="70"/>
      <c r="S4" s="70"/>
    </row>
    <row r="5" spans="1:259" s="10" customFormat="1" ht="37.5" customHeight="1">
      <c r="A5" s="74"/>
      <c r="B5" s="76"/>
      <c r="C5" s="54" t="s">
        <v>6</v>
      </c>
      <c r="D5" s="54"/>
      <c r="E5" s="54" t="s">
        <v>23</v>
      </c>
      <c r="F5" s="54"/>
      <c r="G5" s="65" t="s">
        <v>6</v>
      </c>
      <c r="H5" s="65"/>
      <c r="I5" s="54" t="s">
        <v>23</v>
      </c>
      <c r="J5" s="54"/>
      <c r="K5" s="65" t="s">
        <v>5</v>
      </c>
      <c r="L5" s="65"/>
      <c r="M5" s="54" t="s">
        <v>23</v>
      </c>
      <c r="N5" s="54"/>
      <c r="O5" s="65" t="s">
        <v>4</v>
      </c>
      <c r="P5" s="68"/>
      <c r="R5" s="70"/>
      <c r="S5" s="70"/>
    </row>
    <row r="6" spans="1:259" s="10" customFormat="1" ht="37.5" customHeight="1">
      <c r="A6" s="74"/>
      <c r="B6" s="76"/>
      <c r="C6" s="54"/>
      <c r="D6" s="54"/>
      <c r="E6" s="54"/>
      <c r="F6" s="54"/>
      <c r="G6" s="65"/>
      <c r="H6" s="65"/>
      <c r="I6" s="54"/>
      <c r="J6" s="54"/>
      <c r="K6" s="65"/>
      <c r="L6" s="65"/>
      <c r="M6" s="54"/>
      <c r="N6" s="54"/>
      <c r="O6" s="65"/>
      <c r="P6" s="68"/>
      <c r="R6" s="70"/>
      <c r="S6" s="70"/>
    </row>
    <row r="7" spans="1:259" s="10" customFormat="1" ht="37.5" customHeight="1">
      <c r="A7" s="74"/>
      <c r="B7" s="76"/>
      <c r="C7" s="54"/>
      <c r="D7" s="54"/>
      <c r="E7" s="54"/>
      <c r="F7" s="54"/>
      <c r="G7" s="65"/>
      <c r="H7" s="65"/>
      <c r="I7" s="54"/>
      <c r="J7" s="54"/>
      <c r="K7" s="65"/>
      <c r="L7" s="65"/>
      <c r="M7" s="54"/>
      <c r="N7" s="54"/>
      <c r="O7" s="65"/>
      <c r="P7" s="68"/>
      <c r="R7" s="11"/>
      <c r="S7" s="11"/>
    </row>
    <row r="8" spans="1:259" s="10" customFormat="1" ht="43.5" customHeight="1">
      <c r="A8" s="75"/>
      <c r="B8" s="77"/>
      <c r="C8" s="36"/>
      <c r="D8" s="36"/>
      <c r="E8" s="36"/>
      <c r="F8" s="36"/>
      <c r="G8" s="80"/>
      <c r="H8" s="80"/>
      <c r="I8" s="64"/>
      <c r="J8" s="64"/>
      <c r="K8" s="64" t="s">
        <v>3</v>
      </c>
      <c r="L8" s="64"/>
      <c r="M8" s="64" t="s">
        <v>3</v>
      </c>
      <c r="N8" s="64"/>
      <c r="O8" s="64" t="s">
        <v>29</v>
      </c>
      <c r="P8" s="81"/>
      <c r="R8" s="70"/>
      <c r="S8" s="70"/>
    </row>
    <row r="9" spans="1:259" s="1" customFormat="1" ht="46.5" customHeight="1">
      <c r="A9" s="45" t="s">
        <v>30</v>
      </c>
      <c r="B9" s="46" t="s">
        <v>31</v>
      </c>
      <c r="C9" s="47">
        <f t="shared" ref="C9:C14" si="0">E9</f>
        <v>45845</v>
      </c>
      <c r="D9" s="46" t="str">
        <f t="shared" ref="D9:D14" si="1">TEXT(C9,"aaa")</f>
        <v>月</v>
      </c>
      <c r="E9" s="47">
        <f>M9-2</f>
        <v>45845</v>
      </c>
      <c r="F9" s="46" t="str">
        <f t="shared" ref="F9:F14" si="2">TEXT(E9,"aaa")</f>
        <v>月</v>
      </c>
      <c r="G9" s="47">
        <f t="shared" ref="G9:G14" si="3">K9-1</f>
        <v>45846</v>
      </c>
      <c r="H9" s="46" t="str">
        <f t="shared" ref="H9:H14" si="4">TEXT(G9,"aaa")</f>
        <v>火</v>
      </c>
      <c r="I9" s="47">
        <f t="shared" ref="I9:I14" si="5">M9</f>
        <v>45847</v>
      </c>
      <c r="J9" s="46" t="str">
        <f t="shared" ref="J9:J14" si="6">TEXT(I9,"aaa")</f>
        <v>水</v>
      </c>
      <c r="K9" s="47">
        <f t="shared" ref="K9:K10" si="7">M9</f>
        <v>45847</v>
      </c>
      <c r="L9" s="46" t="str">
        <f t="shared" ref="L9:L14" si="8">TEXT(K9,"aaa")</f>
        <v>水</v>
      </c>
      <c r="M9" s="47">
        <v>45847</v>
      </c>
      <c r="N9" s="46" t="str">
        <f t="shared" ref="N9:N14" si="9">TEXT(M9,"aaa")</f>
        <v>水</v>
      </c>
      <c r="O9" s="47">
        <v>45850</v>
      </c>
      <c r="P9" s="48" t="str">
        <f t="shared" ref="P9:P14" si="10">TEXT(O9,"aaa")</f>
        <v>土</v>
      </c>
      <c r="V9" s="7"/>
    </row>
    <row r="10" spans="1:259" s="8" customFormat="1" ht="46.5" customHeight="1">
      <c r="A10" s="37" t="s">
        <v>34</v>
      </c>
      <c r="B10" s="38" t="s">
        <v>32</v>
      </c>
      <c r="C10" s="39">
        <f t="shared" si="0"/>
        <v>45847</v>
      </c>
      <c r="D10" s="38" t="str">
        <f t="shared" si="1"/>
        <v>水</v>
      </c>
      <c r="E10" s="39">
        <f>M10-2</f>
        <v>45847</v>
      </c>
      <c r="F10" s="38" t="str">
        <f t="shared" si="2"/>
        <v>水</v>
      </c>
      <c r="G10" s="39">
        <f t="shared" si="3"/>
        <v>45848</v>
      </c>
      <c r="H10" s="38" t="str">
        <f t="shared" si="4"/>
        <v>木</v>
      </c>
      <c r="I10" s="39">
        <f t="shared" si="5"/>
        <v>45849</v>
      </c>
      <c r="J10" s="38" t="str">
        <f t="shared" si="6"/>
        <v>金</v>
      </c>
      <c r="K10" s="39">
        <f>M10</f>
        <v>45849</v>
      </c>
      <c r="L10" s="38" t="str">
        <f t="shared" si="8"/>
        <v>金</v>
      </c>
      <c r="M10" s="39">
        <v>45849</v>
      </c>
      <c r="N10" s="38" t="str">
        <f t="shared" si="9"/>
        <v>金</v>
      </c>
      <c r="O10" s="39">
        <f>M10+2</f>
        <v>45851</v>
      </c>
      <c r="P10" s="40" t="str">
        <f t="shared" si="10"/>
        <v>日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35</v>
      </c>
      <c r="B11" s="38" t="s">
        <v>32</v>
      </c>
      <c r="C11" s="39">
        <f t="shared" si="0"/>
        <v>45849</v>
      </c>
      <c r="D11" s="38" t="str">
        <f t="shared" si="1"/>
        <v>金</v>
      </c>
      <c r="E11" s="39">
        <f t="shared" ref="E11" si="11">M11-4</f>
        <v>45849</v>
      </c>
      <c r="F11" s="38" t="str">
        <f t="shared" si="2"/>
        <v>金</v>
      </c>
      <c r="G11" s="39">
        <f t="shared" si="3"/>
        <v>45852</v>
      </c>
      <c r="H11" s="38" t="str">
        <f t="shared" si="4"/>
        <v>月</v>
      </c>
      <c r="I11" s="39">
        <f t="shared" si="5"/>
        <v>45853</v>
      </c>
      <c r="J11" s="38" t="str">
        <f t="shared" si="6"/>
        <v>火</v>
      </c>
      <c r="K11" s="39">
        <f t="shared" ref="K11:K12" si="12">M11</f>
        <v>45853</v>
      </c>
      <c r="L11" s="38" t="str">
        <f t="shared" si="8"/>
        <v>火</v>
      </c>
      <c r="M11" s="39">
        <v>45853</v>
      </c>
      <c r="N11" s="38" t="str">
        <f t="shared" si="9"/>
        <v>火</v>
      </c>
      <c r="O11" s="39">
        <f t="shared" ref="O11" si="13">M11+2</f>
        <v>45855</v>
      </c>
      <c r="P11" s="40" t="str">
        <f t="shared" si="10"/>
        <v>木</v>
      </c>
      <c r="V11" s="7"/>
    </row>
    <row r="12" spans="1:259" s="1" customFormat="1" ht="46.5" customHeight="1">
      <c r="A12" s="37" t="s">
        <v>30</v>
      </c>
      <c r="B12" s="38" t="s">
        <v>32</v>
      </c>
      <c r="C12" s="39">
        <f t="shared" si="0"/>
        <v>45852</v>
      </c>
      <c r="D12" s="38" t="str">
        <f t="shared" si="1"/>
        <v>月</v>
      </c>
      <c r="E12" s="39">
        <f>M12-2</f>
        <v>45852</v>
      </c>
      <c r="F12" s="38" t="str">
        <f t="shared" si="2"/>
        <v>月</v>
      </c>
      <c r="G12" s="39">
        <f t="shared" si="3"/>
        <v>45853</v>
      </c>
      <c r="H12" s="38" t="str">
        <f t="shared" si="4"/>
        <v>火</v>
      </c>
      <c r="I12" s="39">
        <f t="shared" si="5"/>
        <v>45854</v>
      </c>
      <c r="J12" s="38" t="str">
        <f t="shared" si="6"/>
        <v>水</v>
      </c>
      <c r="K12" s="39">
        <f t="shared" si="12"/>
        <v>45854</v>
      </c>
      <c r="L12" s="38" t="str">
        <f t="shared" si="8"/>
        <v>水</v>
      </c>
      <c r="M12" s="39">
        <v>45854</v>
      </c>
      <c r="N12" s="38" t="str">
        <f t="shared" si="9"/>
        <v>水</v>
      </c>
      <c r="O12" s="39">
        <v>45857</v>
      </c>
      <c r="P12" s="40" t="str">
        <f t="shared" si="10"/>
        <v>土</v>
      </c>
      <c r="V12" s="2"/>
    </row>
    <row r="13" spans="1:259" s="1" customFormat="1" ht="46.5" customHeight="1">
      <c r="A13" s="37" t="s">
        <v>34</v>
      </c>
      <c r="B13" s="38" t="s">
        <v>33</v>
      </c>
      <c r="C13" s="39">
        <f t="shared" si="0"/>
        <v>45854</v>
      </c>
      <c r="D13" s="38" t="str">
        <f t="shared" si="1"/>
        <v>水</v>
      </c>
      <c r="E13" s="39">
        <f>M13-2</f>
        <v>45854</v>
      </c>
      <c r="F13" s="38" t="str">
        <f t="shared" si="2"/>
        <v>水</v>
      </c>
      <c r="G13" s="39">
        <f t="shared" si="3"/>
        <v>45855</v>
      </c>
      <c r="H13" s="38" t="str">
        <f t="shared" si="4"/>
        <v>木</v>
      </c>
      <c r="I13" s="39">
        <f t="shared" si="5"/>
        <v>45856</v>
      </c>
      <c r="J13" s="38" t="str">
        <f t="shared" si="6"/>
        <v>金</v>
      </c>
      <c r="K13" s="39">
        <f>M13</f>
        <v>45856</v>
      </c>
      <c r="L13" s="38" t="str">
        <f t="shared" si="8"/>
        <v>金</v>
      </c>
      <c r="M13" s="39">
        <v>45856</v>
      </c>
      <c r="N13" s="38" t="str">
        <f t="shared" si="9"/>
        <v>金</v>
      </c>
      <c r="O13" s="39">
        <f>M13+2</f>
        <v>45858</v>
      </c>
      <c r="P13" s="40" t="str">
        <f t="shared" si="10"/>
        <v>日</v>
      </c>
      <c r="V13" s="2"/>
    </row>
    <row r="14" spans="1:259" s="1" customFormat="1" ht="46.5" customHeight="1">
      <c r="A14" s="84" t="s">
        <v>36</v>
      </c>
      <c r="B14" s="85" t="s">
        <v>33</v>
      </c>
      <c r="C14" s="86">
        <v>45855</v>
      </c>
      <c r="D14" s="87" t="str">
        <f t="shared" si="1"/>
        <v>木</v>
      </c>
      <c r="E14" s="86">
        <v>45855</v>
      </c>
      <c r="F14" s="87" t="str">
        <f t="shared" si="2"/>
        <v>木</v>
      </c>
      <c r="G14" s="88">
        <f t="shared" si="3"/>
        <v>45859</v>
      </c>
      <c r="H14" s="85" t="str">
        <f t="shared" si="4"/>
        <v>月</v>
      </c>
      <c r="I14" s="88">
        <f t="shared" si="5"/>
        <v>45860</v>
      </c>
      <c r="J14" s="85" t="str">
        <f t="shared" si="6"/>
        <v>火</v>
      </c>
      <c r="K14" s="88">
        <f t="shared" ref="K14:K15" si="14">M14</f>
        <v>45860</v>
      </c>
      <c r="L14" s="85" t="str">
        <f t="shared" si="8"/>
        <v>火</v>
      </c>
      <c r="M14" s="88">
        <v>45860</v>
      </c>
      <c r="N14" s="85" t="str">
        <f t="shared" si="9"/>
        <v>火</v>
      </c>
      <c r="O14" s="88">
        <f t="shared" ref="O14" si="15">M14+2</f>
        <v>45862</v>
      </c>
      <c r="P14" s="89" t="str">
        <f t="shared" si="10"/>
        <v>木</v>
      </c>
      <c r="V14" s="2"/>
    </row>
    <row r="15" spans="1:259" s="8" customFormat="1" ht="46.5" customHeight="1">
      <c r="A15" s="37" t="s">
        <v>44</v>
      </c>
      <c r="B15" s="38" t="s">
        <v>33</v>
      </c>
      <c r="C15" s="82">
        <v>45856</v>
      </c>
      <c r="D15" s="83" t="str">
        <f t="shared" ref="D15:D20" si="16">TEXT(C15,"aaa")</f>
        <v>金</v>
      </c>
      <c r="E15" s="82">
        <v>45856</v>
      </c>
      <c r="F15" s="83" t="str">
        <f t="shared" ref="F15:F20" si="17">TEXT(E15,"aaa")</f>
        <v>金</v>
      </c>
      <c r="G15" s="39">
        <f t="shared" ref="G15:G20" si="18">K15-1</f>
        <v>45860</v>
      </c>
      <c r="H15" s="38" t="str">
        <f t="shared" ref="H15:H20" si="19">TEXT(G15,"aaa")</f>
        <v>火</v>
      </c>
      <c r="I15" s="39">
        <f t="shared" ref="I15:I20" si="20">M15</f>
        <v>45861</v>
      </c>
      <c r="J15" s="38" t="str">
        <f t="shared" ref="J15:J20" si="21">TEXT(I15,"aaa")</f>
        <v>水</v>
      </c>
      <c r="K15" s="39">
        <f t="shared" si="14"/>
        <v>45861</v>
      </c>
      <c r="L15" s="38" t="str">
        <f t="shared" ref="L15:L20" si="22">TEXT(K15,"aaa")</f>
        <v>水</v>
      </c>
      <c r="M15" s="39">
        <v>45861</v>
      </c>
      <c r="N15" s="38" t="str">
        <f t="shared" ref="N15:N20" si="23">TEXT(M15,"aaa")</f>
        <v>水</v>
      </c>
      <c r="O15" s="39">
        <f>M15+3</f>
        <v>45864</v>
      </c>
      <c r="P15" s="40" t="str">
        <f t="shared" ref="P15:P20" si="24">TEXT(O15,"aaa")</f>
        <v>土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39</v>
      </c>
      <c r="B16" s="38" t="s">
        <v>37</v>
      </c>
      <c r="C16" s="39">
        <v>45861</v>
      </c>
      <c r="D16" s="38" t="str">
        <f t="shared" si="16"/>
        <v>水</v>
      </c>
      <c r="E16" s="39">
        <f>M16-2</f>
        <v>45861</v>
      </c>
      <c r="F16" s="38" t="str">
        <f t="shared" si="17"/>
        <v>水</v>
      </c>
      <c r="G16" s="39">
        <f t="shared" si="18"/>
        <v>45862</v>
      </c>
      <c r="H16" s="38" t="str">
        <f t="shared" si="19"/>
        <v>木</v>
      </c>
      <c r="I16" s="39">
        <f t="shared" si="20"/>
        <v>45863</v>
      </c>
      <c r="J16" s="38" t="str">
        <f t="shared" si="21"/>
        <v>金</v>
      </c>
      <c r="K16" s="39">
        <f>M16</f>
        <v>45863</v>
      </c>
      <c r="L16" s="38" t="str">
        <f t="shared" si="22"/>
        <v>金</v>
      </c>
      <c r="M16" s="39">
        <v>45863</v>
      </c>
      <c r="N16" s="38" t="str">
        <f t="shared" si="23"/>
        <v>金</v>
      </c>
      <c r="O16" s="39">
        <f>M16+2</f>
        <v>45865</v>
      </c>
      <c r="P16" s="40" t="str">
        <f t="shared" si="24"/>
        <v>日</v>
      </c>
      <c r="V16" s="7"/>
    </row>
    <row r="17" spans="1:259" s="1" customFormat="1" ht="46.5" customHeight="1">
      <c r="A17" s="37" t="s">
        <v>40</v>
      </c>
      <c r="B17" s="38" t="s">
        <v>37</v>
      </c>
      <c r="C17" s="39">
        <f t="shared" ref="C15:C20" si="25">E17</f>
        <v>45863</v>
      </c>
      <c r="D17" s="38" t="str">
        <f t="shared" si="16"/>
        <v>金</v>
      </c>
      <c r="E17" s="39">
        <f t="shared" ref="E17" si="26">M17-4</f>
        <v>45863</v>
      </c>
      <c r="F17" s="38" t="str">
        <f t="shared" si="17"/>
        <v>金</v>
      </c>
      <c r="G17" s="39">
        <f t="shared" si="18"/>
        <v>45866</v>
      </c>
      <c r="H17" s="38" t="str">
        <f t="shared" si="19"/>
        <v>月</v>
      </c>
      <c r="I17" s="39">
        <f t="shared" si="20"/>
        <v>45867</v>
      </c>
      <c r="J17" s="38" t="str">
        <f t="shared" si="21"/>
        <v>火</v>
      </c>
      <c r="K17" s="39">
        <f t="shared" ref="K17:K18" si="27">M17</f>
        <v>45867</v>
      </c>
      <c r="L17" s="38" t="str">
        <f t="shared" si="22"/>
        <v>火</v>
      </c>
      <c r="M17" s="39">
        <v>45867</v>
      </c>
      <c r="N17" s="38" t="str">
        <f t="shared" si="23"/>
        <v>火</v>
      </c>
      <c r="O17" s="39">
        <f t="shared" ref="O17" si="28">M17+2</f>
        <v>45869</v>
      </c>
      <c r="P17" s="40" t="str">
        <f t="shared" si="24"/>
        <v>木</v>
      </c>
      <c r="V17" s="2"/>
    </row>
    <row r="18" spans="1:259" s="1" customFormat="1" ht="46.5" customHeight="1">
      <c r="A18" s="37" t="s">
        <v>30</v>
      </c>
      <c r="B18" s="38" t="s">
        <v>37</v>
      </c>
      <c r="C18" s="39">
        <f t="shared" si="25"/>
        <v>45866</v>
      </c>
      <c r="D18" s="38" t="str">
        <f t="shared" si="16"/>
        <v>月</v>
      </c>
      <c r="E18" s="39">
        <f>M18-2</f>
        <v>45866</v>
      </c>
      <c r="F18" s="38" t="str">
        <f t="shared" si="17"/>
        <v>月</v>
      </c>
      <c r="G18" s="39">
        <f t="shared" si="18"/>
        <v>45867</v>
      </c>
      <c r="H18" s="38" t="str">
        <f t="shared" si="19"/>
        <v>火</v>
      </c>
      <c r="I18" s="39">
        <f t="shared" si="20"/>
        <v>45868</v>
      </c>
      <c r="J18" s="38" t="str">
        <f t="shared" si="21"/>
        <v>水</v>
      </c>
      <c r="K18" s="39">
        <f t="shared" si="27"/>
        <v>45868</v>
      </c>
      <c r="L18" s="38" t="str">
        <f t="shared" si="22"/>
        <v>水</v>
      </c>
      <c r="M18" s="39">
        <v>45868</v>
      </c>
      <c r="N18" s="38" t="str">
        <f t="shared" si="23"/>
        <v>水</v>
      </c>
      <c r="O18" s="39">
        <f>M18+3</f>
        <v>45871</v>
      </c>
      <c r="P18" s="40" t="str">
        <f t="shared" si="24"/>
        <v>土</v>
      </c>
      <c r="V18" s="2"/>
    </row>
    <row r="19" spans="1:259" s="1" customFormat="1" ht="46.5" customHeight="1">
      <c r="A19" s="37" t="s">
        <v>39</v>
      </c>
      <c r="B19" s="38" t="s">
        <v>38</v>
      </c>
      <c r="C19" s="39">
        <f t="shared" si="25"/>
        <v>45868</v>
      </c>
      <c r="D19" s="38" t="str">
        <f t="shared" si="16"/>
        <v>水</v>
      </c>
      <c r="E19" s="39">
        <f>M19-2</f>
        <v>45868</v>
      </c>
      <c r="F19" s="38" t="str">
        <f t="shared" si="17"/>
        <v>水</v>
      </c>
      <c r="G19" s="39">
        <f t="shared" si="18"/>
        <v>45869</v>
      </c>
      <c r="H19" s="38" t="str">
        <f t="shared" si="19"/>
        <v>木</v>
      </c>
      <c r="I19" s="39">
        <f t="shared" si="20"/>
        <v>45870</v>
      </c>
      <c r="J19" s="38" t="str">
        <f t="shared" si="21"/>
        <v>金</v>
      </c>
      <c r="K19" s="39">
        <f>M19</f>
        <v>45870</v>
      </c>
      <c r="L19" s="38" t="str">
        <f t="shared" si="22"/>
        <v>金</v>
      </c>
      <c r="M19" s="39">
        <v>45870</v>
      </c>
      <c r="N19" s="38" t="str">
        <f t="shared" si="23"/>
        <v>金</v>
      </c>
      <c r="O19" s="39">
        <f>M19+2</f>
        <v>45872</v>
      </c>
      <c r="P19" s="40" t="str">
        <f t="shared" si="24"/>
        <v>日</v>
      </c>
      <c r="V19" s="2"/>
    </row>
    <row r="20" spans="1:259" s="8" customFormat="1" ht="46.5" customHeight="1">
      <c r="A20" s="37" t="s">
        <v>43</v>
      </c>
      <c r="B20" s="38" t="s">
        <v>41</v>
      </c>
      <c r="C20" s="39">
        <f t="shared" si="25"/>
        <v>45870</v>
      </c>
      <c r="D20" s="38" t="str">
        <f t="shared" si="16"/>
        <v>金</v>
      </c>
      <c r="E20" s="39">
        <f t="shared" ref="E20" si="29">M20-4</f>
        <v>45870</v>
      </c>
      <c r="F20" s="38" t="str">
        <f t="shared" si="17"/>
        <v>金</v>
      </c>
      <c r="G20" s="39">
        <f t="shared" si="18"/>
        <v>45873</v>
      </c>
      <c r="H20" s="38" t="str">
        <f t="shared" si="19"/>
        <v>月</v>
      </c>
      <c r="I20" s="39">
        <f t="shared" si="20"/>
        <v>45874</v>
      </c>
      <c r="J20" s="38" t="str">
        <f t="shared" si="21"/>
        <v>火</v>
      </c>
      <c r="K20" s="39">
        <f t="shared" ref="K20:K21" si="30">M20</f>
        <v>45874</v>
      </c>
      <c r="L20" s="38" t="str">
        <f t="shared" si="22"/>
        <v>火</v>
      </c>
      <c r="M20" s="39">
        <v>45874</v>
      </c>
      <c r="N20" s="38" t="str">
        <f t="shared" si="23"/>
        <v>火</v>
      </c>
      <c r="O20" s="39">
        <f t="shared" ref="O20" si="31">M20+2</f>
        <v>45876</v>
      </c>
      <c r="P20" s="40" t="str">
        <f t="shared" si="24"/>
        <v>木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30</v>
      </c>
      <c r="B21" s="38" t="s">
        <v>41</v>
      </c>
      <c r="C21" s="39">
        <f t="shared" ref="C21:C22" si="32">E21</f>
        <v>45873</v>
      </c>
      <c r="D21" s="38" t="str">
        <f t="shared" ref="D21:D22" si="33">TEXT(C21,"aaa")</f>
        <v>月</v>
      </c>
      <c r="E21" s="39">
        <f>M21-2</f>
        <v>45873</v>
      </c>
      <c r="F21" s="38" t="str">
        <f t="shared" ref="F21:F22" si="34">TEXT(E21,"aaa")</f>
        <v>月</v>
      </c>
      <c r="G21" s="39">
        <f t="shared" ref="G21:G22" si="35">K21-1</f>
        <v>45874</v>
      </c>
      <c r="H21" s="38" t="str">
        <f t="shared" ref="H21:H22" si="36">TEXT(G21,"aaa")</f>
        <v>火</v>
      </c>
      <c r="I21" s="39">
        <f t="shared" ref="I21:I22" si="37">M21</f>
        <v>45875</v>
      </c>
      <c r="J21" s="38" t="str">
        <f t="shared" ref="J21:J22" si="38">TEXT(I21,"aaa")</f>
        <v>水</v>
      </c>
      <c r="K21" s="39">
        <f t="shared" si="30"/>
        <v>45875</v>
      </c>
      <c r="L21" s="38" t="str">
        <f t="shared" ref="L21:L22" si="39">TEXT(K21,"aaa")</f>
        <v>水</v>
      </c>
      <c r="M21" s="39">
        <v>45875</v>
      </c>
      <c r="N21" s="38" t="str">
        <f t="shared" ref="N21:N22" si="40">TEXT(M21,"aaa")</f>
        <v>水</v>
      </c>
      <c r="O21" s="39">
        <v>45878</v>
      </c>
      <c r="P21" s="40" t="str">
        <f t="shared" ref="P21:P22" si="41">TEXT(O21,"aaa")</f>
        <v>土</v>
      </c>
      <c r="V21" s="7"/>
    </row>
    <row r="22" spans="1:259" s="1" customFormat="1" ht="46.5" customHeight="1">
      <c r="A22" s="41" t="s">
        <v>34</v>
      </c>
      <c r="B22" s="42" t="s">
        <v>42</v>
      </c>
      <c r="C22" s="43">
        <f t="shared" si="32"/>
        <v>45875</v>
      </c>
      <c r="D22" s="42" t="str">
        <f t="shared" si="33"/>
        <v>水</v>
      </c>
      <c r="E22" s="43">
        <f>M22-2</f>
        <v>45875</v>
      </c>
      <c r="F22" s="42" t="str">
        <f t="shared" si="34"/>
        <v>水</v>
      </c>
      <c r="G22" s="43">
        <f t="shared" si="35"/>
        <v>45876</v>
      </c>
      <c r="H22" s="42" t="str">
        <f t="shared" si="36"/>
        <v>木</v>
      </c>
      <c r="I22" s="43">
        <f t="shared" si="37"/>
        <v>45877</v>
      </c>
      <c r="J22" s="42" t="str">
        <f t="shared" si="38"/>
        <v>金</v>
      </c>
      <c r="K22" s="43">
        <f>M22</f>
        <v>45877</v>
      </c>
      <c r="L22" s="42" t="str">
        <f t="shared" si="39"/>
        <v>金</v>
      </c>
      <c r="M22" s="43">
        <v>45877</v>
      </c>
      <c r="N22" s="42" t="str">
        <f t="shared" si="40"/>
        <v>金</v>
      </c>
      <c r="O22" s="43">
        <f>M22+2</f>
        <v>45879</v>
      </c>
      <c r="P22" s="44" t="str">
        <f t="shared" si="41"/>
        <v>日</v>
      </c>
      <c r="V22" s="2"/>
    </row>
    <row r="23" spans="1:259" s="1" customFormat="1" ht="46.5" customHeight="1">
      <c r="A23" s="49"/>
      <c r="B23" s="50"/>
      <c r="C23" s="51"/>
      <c r="D23" s="50"/>
      <c r="E23" s="51"/>
      <c r="F23" s="50"/>
      <c r="G23" s="51"/>
      <c r="H23" s="50"/>
      <c r="I23" s="51"/>
      <c r="J23" s="50"/>
      <c r="K23" s="51"/>
      <c r="L23" s="50"/>
      <c r="M23" s="51"/>
      <c r="N23" s="50"/>
      <c r="O23" s="51"/>
      <c r="P23" s="50"/>
      <c r="V23" s="2"/>
    </row>
    <row r="24" spans="1:259" s="1" customFormat="1" ht="46.5" customHeight="1">
      <c r="A24" s="49"/>
      <c r="B24" s="50"/>
      <c r="C24" s="51"/>
      <c r="D24" s="50"/>
      <c r="E24" s="51"/>
      <c r="F24" s="50"/>
      <c r="G24" s="51"/>
      <c r="H24" s="50"/>
      <c r="I24" s="51"/>
      <c r="J24" s="50"/>
      <c r="K24" s="51"/>
      <c r="L24" s="50"/>
      <c r="M24" s="51"/>
      <c r="N24" s="50"/>
      <c r="O24" s="51"/>
      <c r="P24" s="50"/>
      <c r="V24" s="2"/>
    </row>
    <row r="25" spans="1:259" s="1" customFormat="1" ht="46.5" customHeight="1"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67" t="s">
        <v>26</v>
      </c>
      <c r="B30" s="55" t="s">
        <v>15</v>
      </c>
      <c r="C30" s="56"/>
      <c r="D30" s="56"/>
      <c r="E30" s="56"/>
      <c r="F30" s="57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53"/>
      <c r="B31" s="58"/>
      <c r="C31" s="59"/>
      <c r="D31" s="59"/>
      <c r="E31" s="59"/>
      <c r="F31" s="60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52" t="s">
        <v>27</v>
      </c>
      <c r="B32" s="61" t="s">
        <v>18</v>
      </c>
      <c r="C32" s="62"/>
      <c r="D32" s="62"/>
      <c r="E32" s="62"/>
      <c r="F32" s="63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53"/>
      <c r="B33" s="58"/>
      <c r="C33" s="59"/>
      <c r="D33" s="59"/>
      <c r="E33" s="59"/>
      <c r="F33" s="60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  <mergeCell ref="G4:J4"/>
    <mergeCell ref="K4:N4"/>
    <mergeCell ref="C5:D7"/>
    <mergeCell ref="A30:A31"/>
    <mergeCell ref="M8:N8"/>
    <mergeCell ref="K5:L7"/>
    <mergeCell ref="A32:A33"/>
    <mergeCell ref="E5:F7"/>
    <mergeCell ref="B30:F31"/>
    <mergeCell ref="B32:F33"/>
    <mergeCell ref="I8:J8"/>
    <mergeCell ref="G5:H7"/>
    <mergeCell ref="I5:J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2025-01-17T04:54:09Z</cp:lastPrinted>
  <dcterms:created xsi:type="dcterms:W3CDTF">2016-08-19T05:01:43Z</dcterms:created>
  <dcterms:modified xsi:type="dcterms:W3CDTF">2025-07-04T05:15:43Z</dcterms:modified>
</cp:coreProperties>
</file>