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K13" i="1" l="1"/>
  <c r="L13" i="1" s="1"/>
  <c r="J13" i="1"/>
  <c r="G13" i="1"/>
  <c r="H13" i="1" s="1"/>
  <c r="E13" i="1"/>
  <c r="F13" i="1" s="1"/>
  <c r="C13" i="1" l="1"/>
  <c r="D13" i="1" s="1"/>
  <c r="E14" i="1"/>
  <c r="F14" i="1" s="1"/>
  <c r="G14" i="1"/>
  <c r="H14" i="1" s="1"/>
  <c r="J14" i="1"/>
  <c r="K14" i="1"/>
  <c r="L14" i="1" s="1"/>
  <c r="C14" i="1" l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<sst xmlns="http://schemas.openxmlformats.org/spreadsheetml/2006/main" count="80" uniqueCount="43">
  <si>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</si>
  <si>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</si>
  <si>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</si>
  <si>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</si>
  <si>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</si>
  <si>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</si>
  <si>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</si>
  <si>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</si>
  <si>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</si>
  <si>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</si>
  <si>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</si>
  <si>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</si>
  <si>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</si>
  <si>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</si>
  <si>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</si>
  <si>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</si>
  <si>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</si>
  <si>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</si>
  <si>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</si>
  <si>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</si>
  <si>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</si>
  <si>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</si>
  <si>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</si>
  <si>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</si>
  <si>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</si>
  <si>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</si>
  <si>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</si>
  <si>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</si>
  <si>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</si>
  <si>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</si>
  <si>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</si>
  <si>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</si>
  <si>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</si>
  <si>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</si>
  <si>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</si>
  <si>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</si>
  <si>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A GALAXY</t>
    <phoneticPr fontId="1"/>
  </si>
  <si>
    <t>2527W</t>
    <phoneticPr fontId="1"/>
  </si>
  <si>
    <t>2528W</t>
  </si>
  <si>
    <t>2529W</t>
  </si>
  <si>
    <t>A FLENSBURG</t>
    <phoneticPr fontId="1"/>
  </si>
  <si>
    <t>2530W</t>
  </si>
  <si>
    <t>2531W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</si>
</sst>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3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19">
    <cellStyle name="date_style" xfId="8"/>
    <cellStyle name="Normal_1" xfId="13"/>
    <cellStyle name="標準" xfId="0" builtinId="0"/>
    <cellStyle name="標準 10 2 2 3 2 2" xfId="17"/>
    <cellStyle name="標準 10 2 3" xfId="12"/>
    <cellStyle name="標準 10 2 3 2 2 2" xfId="11"/>
    <cellStyle name="標準 18 2" xfId="16"/>
    <cellStyle name="標準 2" xfId="1"/>
    <cellStyle name="標準 2 2" xfId="10"/>
    <cellStyle name="標準 3" xfId="9"/>
    <cellStyle name="標準 3 13 2" xfId="14"/>
    <cellStyle name="標準 3 2 9" xfId="15"/>
    <cellStyle name="標準 34 2" xfId="1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1000124</xdr:colOff>
      <xdr:row>16</xdr:row>
      <xdr:rowOff>619122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00124" y="9810747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16</xdr:row>
      <xdr:rowOff>166688</xdr:rowOff>
    </xdr:from>
    <xdr:to>
      <xdr:col>11</xdr:col>
      <xdr:colOff>47624</xdr:colOff>
      <xdr:row>22</xdr:row>
      <xdr:rowOff>71438</xdr:rowOff>
    </xdr:to>
    <xdr:grpSp>
      <xdr:nvGrpSpPr>
        <xdr:cNvPr id="24" name="グループ化 23"/>
        <xdr:cNvGrpSpPr/>
      </xdr:nvGrpSpPr>
      <xdr:grpSpPr>
        <a:xfrm>
          <a:off x="6232377" y="9206779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N12" sqref="N12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9" t="s">
        <v>17</v>
      </c>
      <c r="O1" s="99"/>
      <c r="P1" s="99"/>
      <c r="Q1" s="99"/>
      <c r="R1" s="99"/>
      <c r="S1" s="99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0"/>
      <c r="B3" s="100"/>
      <c r="C3" s="100"/>
      <c r="D3" s="54"/>
      <c r="E3" s="10"/>
      <c r="F3" s="10"/>
      <c r="P3" s="13"/>
      <c r="Q3" s="12" t="s">
        <v>14</v>
      </c>
      <c r="R3" s="55">
        <v>45842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72"/>
      <c r="L4" s="72"/>
    </row>
    <row r="5" spans="1:23" s="5" customFormat="1" ht="27.95" customHeight="1" x14ac:dyDescent="0.15">
      <c r="A5" s="101" t="s">
        <v>12</v>
      </c>
      <c r="B5" s="104" t="s">
        <v>11</v>
      </c>
      <c r="C5" s="104" t="s">
        <v>10</v>
      </c>
      <c r="D5" s="104"/>
      <c r="E5" s="104"/>
      <c r="F5" s="104"/>
      <c r="G5" s="107" t="s">
        <v>8</v>
      </c>
      <c r="H5" s="107"/>
      <c r="I5" s="104" t="s">
        <v>9</v>
      </c>
      <c r="J5" s="104"/>
      <c r="K5" s="107" t="s">
        <v>8</v>
      </c>
      <c r="L5" s="108"/>
      <c r="N5" s="56"/>
      <c r="O5" s="56"/>
      <c r="P5" s="71"/>
      <c r="Q5" s="71"/>
    </row>
    <row r="6" spans="1:23" s="5" customFormat="1" ht="27.95" customHeight="1" x14ac:dyDescent="0.15">
      <c r="A6" s="102"/>
      <c r="B6" s="105"/>
      <c r="C6" s="109" t="s">
        <v>25</v>
      </c>
      <c r="D6" s="109"/>
      <c r="E6" s="109" t="s">
        <v>24</v>
      </c>
      <c r="F6" s="109"/>
      <c r="G6" s="109" t="s">
        <v>7</v>
      </c>
      <c r="H6" s="109"/>
      <c r="I6" s="109" t="s">
        <v>7</v>
      </c>
      <c r="J6" s="109"/>
      <c r="K6" s="110" t="s">
        <v>6</v>
      </c>
      <c r="L6" s="111"/>
      <c r="N6" s="8"/>
      <c r="O6" s="56"/>
      <c r="P6" s="71"/>
      <c r="Q6" s="71"/>
    </row>
    <row r="7" spans="1:23" s="5" customFormat="1" ht="27.95" customHeight="1" x14ac:dyDescent="0.15">
      <c r="A7" s="102"/>
      <c r="B7" s="105"/>
      <c r="C7" s="109"/>
      <c r="D7" s="109"/>
      <c r="E7" s="109"/>
      <c r="F7" s="109"/>
      <c r="G7" s="109"/>
      <c r="H7" s="109"/>
      <c r="I7" s="109"/>
      <c r="J7" s="109"/>
      <c r="K7" s="110"/>
      <c r="L7" s="111"/>
      <c r="N7" s="56"/>
      <c r="O7" s="56"/>
      <c r="P7" s="71"/>
      <c r="Q7" s="71"/>
    </row>
    <row r="8" spans="1:23" s="5" customFormat="1" ht="27.95" customHeight="1" x14ac:dyDescent="0.15">
      <c r="A8" s="102"/>
      <c r="B8" s="105"/>
      <c r="C8" s="109"/>
      <c r="D8" s="109"/>
      <c r="E8" s="109"/>
      <c r="F8" s="109"/>
      <c r="G8" s="109"/>
      <c r="H8" s="109"/>
      <c r="I8" s="109"/>
      <c r="J8" s="109"/>
      <c r="K8" s="110"/>
      <c r="L8" s="111"/>
      <c r="N8" s="56"/>
      <c r="O8" s="56"/>
      <c r="P8" s="56"/>
      <c r="Q8" s="56"/>
    </row>
    <row r="9" spans="1:23" s="5" customFormat="1" ht="27.75" customHeight="1" x14ac:dyDescent="0.15">
      <c r="A9" s="103"/>
      <c r="B9" s="106"/>
      <c r="C9" s="32"/>
      <c r="D9" s="32"/>
      <c r="E9" s="32"/>
      <c r="F9" s="32"/>
      <c r="G9" s="83"/>
      <c r="H9" s="83"/>
      <c r="I9" s="84" t="s">
        <v>5</v>
      </c>
      <c r="J9" s="84"/>
      <c r="K9" s="85" t="s">
        <v>26</v>
      </c>
      <c r="L9" s="86"/>
      <c r="N9" s="56"/>
      <c r="O9" s="56"/>
      <c r="P9" s="71"/>
      <c r="Q9" s="71"/>
    </row>
    <row r="10" spans="1:23" s="5" customFormat="1" ht="48" customHeight="1" x14ac:dyDescent="0.15">
      <c r="A10" s="45" t="s">
        <v>36</v>
      </c>
      <c r="B10" s="46" t="s">
        <v>37</v>
      </c>
      <c r="C10" s="47">
        <f t="shared" ref="C10:C12" si="0">E10-1</f>
        <v>45846</v>
      </c>
      <c r="D10" s="48" t="str">
        <f t="shared" ref="D10:D12" si="1">TEXT(C10,"aaa")</f>
        <v>火</v>
      </c>
      <c r="E10" s="47">
        <f t="shared" ref="E10:E12" si="2">I10-2</f>
        <v>45847</v>
      </c>
      <c r="F10" s="48" t="str">
        <f t="shared" ref="F10:F12" si="3">TEXT(E10,"aaa")</f>
        <v>水</v>
      </c>
      <c r="G10" s="47">
        <f t="shared" ref="G10:G12" si="4">I10</f>
        <v>45849</v>
      </c>
      <c r="H10" s="48" t="str">
        <f t="shared" ref="H10:H12" si="5">TEXT(G10,"aaa")</f>
        <v>金</v>
      </c>
      <c r="I10" s="47">
        <v>45849</v>
      </c>
      <c r="J10" s="48" t="str">
        <f t="shared" ref="J10:J12" si="6">TEXT(I10,"aaa")</f>
        <v>金</v>
      </c>
      <c r="K10" s="49">
        <f t="shared" ref="K10:K12" si="7">I10+8</f>
        <v>45857</v>
      </c>
      <c r="L10" s="50" t="str">
        <f t="shared" ref="L10:L12" si="8">TEXT(K10,"aaa")</f>
        <v>土</v>
      </c>
      <c r="N10" s="56"/>
      <c r="O10" s="56"/>
      <c r="P10" s="56"/>
      <c r="Q10" s="56"/>
    </row>
    <row r="11" spans="1:23" s="5" customFormat="1" ht="48" customHeight="1" x14ac:dyDescent="0.15">
      <c r="A11" s="37" t="s">
        <v>40</v>
      </c>
      <c r="B11" s="33" t="s">
        <v>38</v>
      </c>
      <c r="C11" s="34">
        <f t="shared" si="0"/>
        <v>45853</v>
      </c>
      <c r="D11" s="35" t="str">
        <f t="shared" si="1"/>
        <v>火</v>
      </c>
      <c r="E11" s="34">
        <f t="shared" si="2"/>
        <v>45854</v>
      </c>
      <c r="F11" s="35" t="str">
        <f t="shared" si="3"/>
        <v>水</v>
      </c>
      <c r="G11" s="34">
        <f t="shared" si="4"/>
        <v>45856</v>
      </c>
      <c r="H11" s="35" t="str">
        <f t="shared" si="5"/>
        <v>金</v>
      </c>
      <c r="I11" s="34">
        <v>45856</v>
      </c>
      <c r="J11" s="35" t="str">
        <f t="shared" si="6"/>
        <v>金</v>
      </c>
      <c r="K11" s="36">
        <f t="shared" si="7"/>
        <v>45864</v>
      </c>
      <c r="L11" s="38" t="str">
        <f t="shared" si="8"/>
        <v>土</v>
      </c>
      <c r="N11" s="56"/>
      <c r="O11" s="56"/>
      <c r="P11" s="56"/>
      <c r="Q11" s="56"/>
    </row>
    <row r="12" spans="1:23" s="5" customFormat="1" ht="48" customHeight="1" x14ac:dyDescent="0.15">
      <c r="A12" s="37" t="s">
        <v>36</v>
      </c>
      <c r="B12" s="33" t="s">
        <v>39</v>
      </c>
      <c r="C12" s="34">
        <f t="shared" si="0"/>
        <v>45860</v>
      </c>
      <c r="D12" s="35" t="str">
        <f t="shared" si="1"/>
        <v>火</v>
      </c>
      <c r="E12" s="34">
        <f t="shared" si="2"/>
        <v>45861</v>
      </c>
      <c r="F12" s="35" t="str">
        <f t="shared" si="3"/>
        <v>水</v>
      </c>
      <c r="G12" s="34">
        <f t="shared" si="4"/>
        <v>45863</v>
      </c>
      <c r="H12" s="35" t="str">
        <f t="shared" si="5"/>
        <v>金</v>
      </c>
      <c r="I12" s="34">
        <v>45863</v>
      </c>
      <c r="J12" s="35" t="str">
        <f t="shared" si="6"/>
        <v>金</v>
      </c>
      <c r="K12" s="36">
        <f t="shared" si="7"/>
        <v>45871</v>
      </c>
      <c r="L12" s="38" t="str">
        <f t="shared" si="8"/>
        <v>土</v>
      </c>
      <c r="N12" s="56"/>
      <c r="O12" s="56"/>
      <c r="P12" s="56"/>
      <c r="Q12" s="56"/>
    </row>
    <row r="13" spans="1:23" s="5" customFormat="1" ht="48" customHeight="1" x14ac:dyDescent="0.15">
      <c r="A13" s="37" t="s">
        <v>40</v>
      </c>
      <c r="B13" s="33" t="s">
        <v>41</v>
      </c>
      <c r="C13" s="34">
        <f t="shared" ref="C13" si="9">E13-1</f>
        <v>45867</v>
      </c>
      <c r="D13" s="35" t="str">
        <f t="shared" ref="D13" si="10">TEXT(C13,"aaa")</f>
        <v>火</v>
      </c>
      <c r="E13" s="34">
        <f t="shared" ref="E13" si="11">I13-2</f>
        <v>45868</v>
      </c>
      <c r="F13" s="35" t="str">
        <f t="shared" ref="F13" si="12">TEXT(E13,"aaa")</f>
        <v>水</v>
      </c>
      <c r="G13" s="34">
        <f t="shared" ref="G13" si="13">I13</f>
        <v>45870</v>
      </c>
      <c r="H13" s="35" t="str">
        <f t="shared" ref="H13" si="14">TEXT(G13,"aaa")</f>
        <v>金</v>
      </c>
      <c r="I13" s="34">
        <v>45870</v>
      </c>
      <c r="J13" s="35" t="str">
        <f t="shared" ref="J13" si="15">TEXT(I13,"aaa")</f>
        <v>金</v>
      </c>
      <c r="K13" s="36">
        <f t="shared" ref="K13" si="16">I13+8</f>
        <v>45878</v>
      </c>
      <c r="L13" s="38" t="str">
        <f t="shared" ref="L13" si="17">TEXT(K13,"aaa")</f>
        <v>土</v>
      </c>
      <c r="N13" s="56"/>
      <c r="O13" s="56"/>
      <c r="P13" s="56"/>
      <c r="Q13" s="56"/>
    </row>
    <row r="14" spans="1:23" s="5" customFormat="1" ht="48" customHeight="1" x14ac:dyDescent="0.15">
      <c r="A14" s="44" t="s">
        <v>36</v>
      </c>
      <c r="B14" s="43" t="s">
        <v>42</v>
      </c>
      <c r="C14" s="39">
        <f t="shared" ref="C14" si="18">E14-1</f>
        <v>45874</v>
      </c>
      <c r="D14" s="40" t="str">
        <f t="shared" ref="D14" si="19">TEXT(C14,"aaa")</f>
        <v>火</v>
      </c>
      <c r="E14" s="39">
        <f t="shared" ref="E14" si="20">I14-2</f>
        <v>45875</v>
      </c>
      <c r="F14" s="40" t="str">
        <f t="shared" ref="F14" si="21">TEXT(E14,"aaa")</f>
        <v>水</v>
      </c>
      <c r="G14" s="39">
        <f t="shared" ref="G14" si="22">I14</f>
        <v>45877</v>
      </c>
      <c r="H14" s="40" t="str">
        <f t="shared" ref="H14" si="23">TEXT(G14,"aaa")</f>
        <v>金</v>
      </c>
      <c r="I14" s="39">
        <v>45877</v>
      </c>
      <c r="J14" s="40" t="str">
        <f t="shared" ref="J14" si="24">TEXT(I14,"aaa")</f>
        <v>金</v>
      </c>
      <c r="K14" s="41">
        <f t="shared" ref="K14" si="25">I14+8</f>
        <v>45885</v>
      </c>
      <c r="L14" s="42" t="str">
        <f t="shared" ref="L14" si="26">TEXT(K14,"aaa")</f>
        <v>土</v>
      </c>
      <c r="N14" s="56"/>
      <c r="O14" s="56"/>
      <c r="P14" s="56"/>
      <c r="Q14" s="56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6"/>
      <c r="O15" s="56"/>
      <c r="P15" s="56"/>
      <c r="Q15" s="56"/>
    </row>
    <row r="16" spans="1:23" s="5" customFormat="1" ht="48" customHeight="1" x14ac:dyDescent="0.15">
      <c r="N16" s="62"/>
      <c r="O16" s="62"/>
      <c r="P16" s="62"/>
      <c r="Q16" s="62"/>
    </row>
    <row r="17" spans="1:257" s="5" customFormat="1" ht="48" customHeight="1" x14ac:dyDescent="0.15"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87" t="s">
        <v>3</v>
      </c>
      <c r="C25" s="88"/>
      <c r="D25" s="89"/>
      <c r="E25" s="87" t="s">
        <v>2</v>
      </c>
      <c r="F25" s="88"/>
      <c r="G25" s="88"/>
      <c r="H25" s="88"/>
      <c r="I25" s="88"/>
      <c r="J25" s="88"/>
      <c r="K25" s="88"/>
      <c r="L25" s="88"/>
      <c r="M25" s="89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90" t="s">
        <v>1</v>
      </c>
      <c r="B26" s="91" t="s">
        <v>27</v>
      </c>
      <c r="C26" s="92"/>
      <c r="D26" s="93"/>
      <c r="E26" s="69" t="s">
        <v>28</v>
      </c>
      <c r="F26" s="70"/>
      <c r="G26" s="70"/>
      <c r="H26" s="70"/>
      <c r="I26" s="70"/>
      <c r="J26" s="70"/>
      <c r="K26" s="70"/>
      <c r="L26" s="97"/>
      <c r="M26" s="98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74"/>
      <c r="B27" s="94"/>
      <c r="C27" s="95"/>
      <c r="D27" s="96"/>
      <c r="E27" s="64" t="s">
        <v>30</v>
      </c>
      <c r="F27" s="65"/>
      <c r="G27" s="65"/>
      <c r="H27" s="65"/>
      <c r="I27" s="65"/>
      <c r="J27" s="65"/>
      <c r="K27" s="81" t="s">
        <v>29</v>
      </c>
      <c r="L27" s="81"/>
      <c r="M27" s="82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73" t="s">
        <v>35</v>
      </c>
      <c r="B28" s="75" t="s">
        <v>31</v>
      </c>
      <c r="C28" s="76"/>
      <c r="D28" s="77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74"/>
      <c r="B29" s="78"/>
      <c r="C29" s="79"/>
      <c r="D29" s="80"/>
      <c r="E29" s="64" t="s">
        <v>33</v>
      </c>
      <c r="F29" s="65"/>
      <c r="G29" s="65"/>
      <c r="H29" s="65"/>
      <c r="I29" s="65"/>
      <c r="J29" s="65"/>
      <c r="K29" s="81" t="s">
        <v>34</v>
      </c>
      <c r="L29" s="81"/>
      <c r="M29" s="82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9" t="s">
        <v>17</v>
      </c>
      <c r="O1" s="99"/>
      <c r="P1" s="99"/>
      <c r="Q1" s="99"/>
      <c r="R1" s="99"/>
      <c r="S1" s="99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0"/>
      <c r="B3" s="100"/>
      <c r="C3" s="100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72"/>
      <c r="L4" s="72"/>
    </row>
    <row r="5" spans="1:23" s="5" customFormat="1" ht="27.95" customHeight="1" x14ac:dyDescent="0.15">
      <c r="A5" s="101" t="s">
        <v>12</v>
      </c>
      <c r="B5" s="104" t="s">
        <v>11</v>
      </c>
      <c r="C5" s="104" t="s">
        <v>10</v>
      </c>
      <c r="D5" s="104"/>
      <c r="E5" s="104"/>
      <c r="F5" s="104"/>
      <c r="G5" s="107" t="s">
        <v>8</v>
      </c>
      <c r="H5" s="107"/>
      <c r="I5" s="104" t="s">
        <v>9</v>
      </c>
      <c r="J5" s="104"/>
      <c r="K5" s="107" t="s">
        <v>8</v>
      </c>
      <c r="L5" s="108"/>
      <c r="N5" s="51"/>
      <c r="O5" s="51"/>
      <c r="P5" s="71"/>
      <c r="Q5" s="71"/>
    </row>
    <row r="6" spans="1:23" s="5" customFormat="1" ht="27.95" customHeight="1" x14ac:dyDescent="0.15">
      <c r="A6" s="102"/>
      <c r="B6" s="105"/>
      <c r="C6" s="109" t="s">
        <v>25</v>
      </c>
      <c r="D6" s="109"/>
      <c r="E6" s="109" t="s">
        <v>24</v>
      </c>
      <c r="F6" s="109"/>
      <c r="G6" s="109" t="s">
        <v>7</v>
      </c>
      <c r="H6" s="109"/>
      <c r="I6" s="109" t="s">
        <v>7</v>
      </c>
      <c r="J6" s="109"/>
      <c r="K6" s="110" t="s">
        <v>6</v>
      </c>
      <c r="L6" s="111"/>
      <c r="N6" s="8"/>
      <c r="O6" s="51"/>
      <c r="P6" s="71"/>
      <c r="Q6" s="71"/>
    </row>
    <row r="7" spans="1:23" s="5" customFormat="1" ht="27.95" customHeight="1" x14ac:dyDescent="0.15">
      <c r="A7" s="102"/>
      <c r="B7" s="105"/>
      <c r="C7" s="109"/>
      <c r="D7" s="109"/>
      <c r="E7" s="109"/>
      <c r="F7" s="109"/>
      <c r="G7" s="109"/>
      <c r="H7" s="109"/>
      <c r="I7" s="109"/>
      <c r="J7" s="109"/>
      <c r="K7" s="110"/>
      <c r="L7" s="111"/>
      <c r="N7" s="51"/>
      <c r="O7" s="51"/>
      <c r="P7" s="71"/>
      <c r="Q7" s="71"/>
    </row>
    <row r="8" spans="1:23" s="5" customFormat="1" ht="27.95" customHeight="1" x14ac:dyDescent="0.15">
      <c r="A8" s="102"/>
      <c r="B8" s="105"/>
      <c r="C8" s="109"/>
      <c r="D8" s="109"/>
      <c r="E8" s="109"/>
      <c r="F8" s="109"/>
      <c r="G8" s="109"/>
      <c r="H8" s="109"/>
      <c r="I8" s="109"/>
      <c r="J8" s="109"/>
      <c r="K8" s="110"/>
      <c r="L8" s="111"/>
      <c r="N8" s="51"/>
      <c r="O8" s="51"/>
      <c r="P8" s="51"/>
      <c r="Q8" s="51"/>
    </row>
    <row r="9" spans="1:23" s="5" customFormat="1" ht="27.75" customHeight="1" x14ac:dyDescent="0.15">
      <c r="A9" s="103"/>
      <c r="B9" s="106"/>
      <c r="C9" s="32"/>
      <c r="D9" s="32"/>
      <c r="E9" s="32"/>
      <c r="F9" s="32"/>
      <c r="G9" s="83"/>
      <c r="H9" s="83"/>
      <c r="I9" s="84" t="s">
        <v>5</v>
      </c>
      <c r="J9" s="84"/>
      <c r="K9" s="85" t="s">
        <v>26</v>
      </c>
      <c r="L9" s="86"/>
      <c r="N9" s="51"/>
      <c r="O9" s="51"/>
      <c r="P9" s="71"/>
      <c r="Q9" s="71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4" t="s">
        <v>16</v>
      </c>
      <c r="B20" s="114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5"/>
      <c r="B21" s="115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87" t="s">
        <v>3</v>
      </c>
      <c r="C22" s="88"/>
      <c r="D22" s="89"/>
      <c r="E22" s="132" t="s">
        <v>2</v>
      </c>
      <c r="F22" s="133"/>
      <c r="G22" s="133"/>
      <c r="H22" s="133"/>
      <c r="I22" s="133"/>
      <c r="J22" s="133"/>
      <c r="K22" s="133"/>
      <c r="L22" s="133"/>
      <c r="M22" s="134"/>
      <c r="N22" s="51"/>
      <c r="O22" s="51"/>
      <c r="P22" s="51"/>
      <c r="Q22" s="51"/>
    </row>
    <row r="23" spans="1:257" s="3" customFormat="1" ht="51" customHeight="1" thickTop="1" x14ac:dyDescent="0.25">
      <c r="A23" s="116" t="s">
        <v>1</v>
      </c>
      <c r="B23" s="117" t="s">
        <v>27</v>
      </c>
      <c r="C23" s="118"/>
      <c r="D23" s="119"/>
      <c r="E23" s="60" t="s">
        <v>28</v>
      </c>
      <c r="F23" s="61"/>
      <c r="G23" s="61"/>
      <c r="H23" s="61"/>
      <c r="I23" s="61"/>
      <c r="J23" s="61"/>
      <c r="K23" s="61"/>
      <c r="L23" s="130"/>
      <c r="M23" s="131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74"/>
      <c r="B24" s="120"/>
      <c r="C24" s="121"/>
      <c r="D24" s="122"/>
      <c r="E24" s="57" t="s">
        <v>30</v>
      </c>
      <c r="F24" s="4"/>
      <c r="G24" s="4"/>
      <c r="H24" s="4"/>
      <c r="I24" s="4"/>
      <c r="J24" s="4"/>
      <c r="K24" s="112" t="s">
        <v>29</v>
      </c>
      <c r="L24" s="112"/>
      <c r="M24" s="113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3" t="s">
        <v>0</v>
      </c>
      <c r="B25" s="124" t="s">
        <v>31</v>
      </c>
      <c r="C25" s="125"/>
      <c r="D25" s="126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74"/>
      <c r="B26" s="127"/>
      <c r="C26" s="128"/>
      <c r="D26" s="129"/>
      <c r="E26" s="57" t="s">
        <v>33</v>
      </c>
      <c r="F26" s="4"/>
      <c r="G26" s="4"/>
      <c r="H26" s="4"/>
      <c r="I26" s="4"/>
      <c r="J26" s="4"/>
      <c r="K26" s="112" t="s">
        <v>34</v>
      </c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P6:Q6"/>
    <mergeCell ref="P7:Q7"/>
    <mergeCell ref="C6:D8"/>
    <mergeCell ref="E6:F8"/>
    <mergeCell ref="G6:H8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2025-07-04T04:14:37Z</dcterms:modified>
</cp:coreProperties>
</file>