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F12" i="1" l="1"/>
  <c r="E13" i="1"/>
  <c r="K13" i="1" l="1"/>
  <c r="C13" i="1" l="1"/>
  <c r="D13" i="1" s="1"/>
  <c r="F13" i="1"/>
  <c r="G13" i="1"/>
  <c r="H13" i="1" s="1"/>
  <c r="J13" i="1"/>
  <c r="L13" i="1"/>
</calcChain>
</file>

<file path=xl/sharedStrings.xml><?xml version="1.0" encoding="utf-8"?>
<sst xmlns="http://schemas.openxmlformats.org/spreadsheetml/2006/main" count="39" uniqueCount="37">
  <si>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</si>
  <si>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</si>
  <si>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</si>
  <si>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</si>
  <si>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</si>
  <si>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</si>
  <si>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</si>
  <si>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</si>
  <si>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</si>
  <si>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</si>
  <si>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</si>
  <si>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</si>
  <si>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</si>
  <si>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</si>
  <si>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</si>
  <si>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</si>
  <si>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</si>
  <si>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</si>
  <si>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</si>
  <si>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</si>
  <si>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</si>
  <si>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</si>
  <si>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</si>
  <si>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</si>
  <si>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</si>
  <si>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</si>
  <si>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</si>
  <si>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</si>
  <si>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</si>
  <si>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085W</t>
    <phoneticPr fontId="3"/>
  </si>
  <si>
    <t>ONE HONG KONG</t>
  </si>
  <si>
    <t>ONE HARBOUR</t>
  </si>
  <si>
    <t>NYK VENUS</t>
  </si>
  <si>
    <t>101W</t>
    <phoneticPr fontId="3"/>
  </si>
  <si>
    <t>080W</t>
    <phoneticPr fontId="3"/>
  </si>
  <si>
    <t>060W</t>
    <phoneticPr fontId="3"/>
  </si>
  <si>
    <t>ONE HOUSTON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</si>
</sst>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179" fontId="32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  <xf numFmtId="49" fontId="27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</cellXfs>
  <cellStyles count="13">
    <cellStyle name="date_style" xfId="12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1011237</xdr:colOff>
      <xdr:row>15</xdr:row>
      <xdr:rowOff>111883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011237" y="12280071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15</xdr:row>
      <xdr:rowOff>95248</xdr:rowOff>
    </xdr:from>
    <xdr:to>
      <xdr:col>10</xdr:col>
      <xdr:colOff>824449</xdr:colOff>
      <xdr:row>19</xdr:row>
      <xdr:rowOff>119061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2263436"/>
          <a:ext cx="9222327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N10" sqref="N10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0</v>
      </c>
      <c r="N1" s="81"/>
      <c r="O1" s="81"/>
      <c r="P1" s="81"/>
      <c r="Q1" s="81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82"/>
      <c r="B3" s="82"/>
      <c r="C3" s="82"/>
      <c r="D3" s="19"/>
      <c r="E3" s="6"/>
      <c r="F3" s="6"/>
      <c r="G3" s="6"/>
      <c r="H3" s="6"/>
      <c r="K3" s="6"/>
      <c r="L3" s="6"/>
      <c r="O3" s="10" t="s">
        <v>2</v>
      </c>
      <c r="P3" s="22">
        <v>45824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83"/>
      <c r="L4" s="83"/>
      <c r="M4" s="11"/>
    </row>
    <row r="5" spans="1:19" s="12" customFormat="1" ht="50.25" customHeight="1" x14ac:dyDescent="0.15">
      <c r="A5" s="84" t="s">
        <v>3</v>
      </c>
      <c r="B5" s="87" t="s">
        <v>4</v>
      </c>
      <c r="C5" s="87" t="s">
        <v>5</v>
      </c>
      <c r="D5" s="87"/>
      <c r="E5" s="87"/>
      <c r="F5" s="87"/>
      <c r="G5" s="90" t="s">
        <v>6</v>
      </c>
      <c r="H5" s="90"/>
      <c r="I5" s="87" t="s">
        <v>7</v>
      </c>
      <c r="J5" s="87"/>
      <c r="K5" s="90" t="s">
        <v>8</v>
      </c>
      <c r="L5" s="91"/>
      <c r="M5" s="20"/>
      <c r="N5" s="76"/>
      <c r="O5" s="76"/>
    </row>
    <row r="6" spans="1:19" s="12" customFormat="1" ht="50.25" customHeight="1" x14ac:dyDescent="0.15">
      <c r="A6" s="85"/>
      <c r="B6" s="88"/>
      <c r="C6" s="92" t="s">
        <v>9</v>
      </c>
      <c r="D6" s="92"/>
      <c r="E6" s="93" t="s">
        <v>15</v>
      </c>
      <c r="F6" s="93"/>
      <c r="G6" s="92" t="s">
        <v>15</v>
      </c>
      <c r="H6" s="92"/>
      <c r="I6" s="92" t="s">
        <v>15</v>
      </c>
      <c r="J6" s="92"/>
      <c r="K6" s="94" t="s">
        <v>10</v>
      </c>
      <c r="L6" s="95"/>
      <c r="M6" s="13"/>
      <c r="N6" s="76"/>
      <c r="O6" s="76"/>
    </row>
    <row r="7" spans="1:19" s="12" customFormat="1" ht="50.25" customHeight="1" x14ac:dyDescent="0.15">
      <c r="A7" s="85"/>
      <c r="B7" s="88"/>
      <c r="C7" s="92"/>
      <c r="D7" s="92"/>
      <c r="E7" s="93"/>
      <c r="F7" s="93"/>
      <c r="G7" s="92"/>
      <c r="H7" s="92"/>
      <c r="I7" s="92"/>
      <c r="J7" s="92"/>
      <c r="K7" s="94"/>
      <c r="L7" s="95"/>
      <c r="M7" s="20"/>
      <c r="N7" s="76"/>
      <c r="O7" s="76"/>
    </row>
    <row r="8" spans="1:19" s="12" customFormat="1" ht="50.25" customHeight="1" x14ac:dyDescent="0.15">
      <c r="A8" s="85"/>
      <c r="B8" s="88"/>
      <c r="C8" s="92"/>
      <c r="D8" s="92"/>
      <c r="E8" s="93"/>
      <c r="F8" s="93"/>
      <c r="G8" s="92"/>
      <c r="H8" s="92"/>
      <c r="I8" s="92"/>
      <c r="J8" s="92"/>
      <c r="K8" s="94"/>
      <c r="L8" s="95"/>
      <c r="M8" s="20"/>
      <c r="N8" s="20"/>
      <c r="O8" s="20"/>
    </row>
    <row r="9" spans="1:19" s="12" customFormat="1" ht="42.75" customHeight="1" x14ac:dyDescent="0.15">
      <c r="A9" s="86"/>
      <c r="B9" s="89"/>
      <c r="C9" s="47"/>
      <c r="D9" s="47"/>
      <c r="E9" s="47"/>
      <c r="F9" s="47"/>
      <c r="G9" s="77"/>
      <c r="H9" s="77"/>
      <c r="I9" s="78" t="s">
        <v>11</v>
      </c>
      <c r="J9" s="78"/>
      <c r="K9" s="79" t="s">
        <v>26</v>
      </c>
      <c r="L9" s="80"/>
      <c r="M9" s="20"/>
      <c r="N9" s="76"/>
      <c r="O9" s="76"/>
    </row>
    <row r="10" spans="1:19" s="12" customFormat="1" ht="66.75" customHeight="1" x14ac:dyDescent="0.15">
      <c r="A10" s="49" t="s">
        <v>30</v>
      </c>
      <c r="B10" s="50" t="s">
        <v>29</v>
      </c>
      <c r="C10" s="51">
        <f t="shared" ref="C10:C12" si="0">E10</f>
        <v>45827</v>
      </c>
      <c r="D10" s="52" t="str">
        <f t="shared" ref="D10:D12" si="1">TEXT(C10,"aaa")</f>
        <v>木</v>
      </c>
      <c r="E10" s="51">
        <f>I10-7</f>
        <v>45827</v>
      </c>
      <c r="F10" s="52" t="str">
        <f t="shared" ref="F10:F12" si="2">TEXT(E10,"aaa")</f>
        <v>木</v>
      </c>
      <c r="G10" s="51">
        <f t="shared" ref="G10:G12" si="3">I10-1</f>
        <v>45833</v>
      </c>
      <c r="H10" s="52" t="str">
        <f t="shared" ref="H10:H12" si="4">TEXT(G10,"aaa")</f>
        <v>水</v>
      </c>
      <c r="I10" s="51">
        <v>45834</v>
      </c>
      <c r="J10" s="52" t="str">
        <f t="shared" ref="J10:J12" si="5">TEXT(I10,"aaa")</f>
        <v>木</v>
      </c>
      <c r="K10" s="51">
        <f t="shared" ref="K10:K12" si="6">I10+42</f>
        <v>45876</v>
      </c>
      <c r="L10" s="53" t="str">
        <f t="shared" ref="L10:L12" si="7">TEXT(K10,"aaa")</f>
        <v>木</v>
      </c>
      <c r="M10" s="20"/>
      <c r="N10" s="20"/>
      <c r="O10" s="20"/>
    </row>
    <row r="11" spans="1:19" s="12" customFormat="1" ht="66.75" customHeight="1" x14ac:dyDescent="0.15">
      <c r="A11" s="24" t="s">
        <v>31</v>
      </c>
      <c r="B11" s="25" t="s">
        <v>33</v>
      </c>
      <c r="C11" s="26">
        <f t="shared" si="0"/>
        <v>45834</v>
      </c>
      <c r="D11" s="27" t="str">
        <f t="shared" si="1"/>
        <v>木</v>
      </c>
      <c r="E11" s="26">
        <f>I11-7</f>
        <v>45834</v>
      </c>
      <c r="F11" s="27" t="str">
        <f t="shared" si="2"/>
        <v>木</v>
      </c>
      <c r="G11" s="26">
        <f t="shared" si="3"/>
        <v>45840</v>
      </c>
      <c r="H11" s="27" t="str">
        <f t="shared" si="4"/>
        <v>水</v>
      </c>
      <c r="I11" s="26">
        <v>45841</v>
      </c>
      <c r="J11" s="27" t="str">
        <f t="shared" si="5"/>
        <v>木</v>
      </c>
      <c r="K11" s="26">
        <f t="shared" si="6"/>
        <v>45883</v>
      </c>
      <c r="L11" s="28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32</v>
      </c>
      <c r="B12" s="25" t="s">
        <v>34</v>
      </c>
      <c r="C12" s="26">
        <f t="shared" si="0"/>
        <v>45841</v>
      </c>
      <c r="D12" s="27" t="str">
        <f t="shared" si="1"/>
        <v>木</v>
      </c>
      <c r="E12" s="26">
        <f>I12-7</f>
        <v>45841</v>
      </c>
      <c r="F12" s="27" t="str">
        <f t="shared" si="2"/>
        <v>木</v>
      </c>
      <c r="G12" s="26">
        <f t="shared" si="3"/>
        <v>45847</v>
      </c>
      <c r="H12" s="27" t="str">
        <f t="shared" si="4"/>
        <v>水</v>
      </c>
      <c r="I12" s="26">
        <v>45848</v>
      </c>
      <c r="J12" s="27" t="str">
        <f t="shared" si="5"/>
        <v>木</v>
      </c>
      <c r="K12" s="26">
        <f t="shared" si="6"/>
        <v>45890</v>
      </c>
      <c r="L12" s="28" t="str">
        <f t="shared" si="7"/>
        <v>木</v>
      </c>
      <c r="M12" s="20"/>
      <c r="N12" s="20"/>
      <c r="O12" s="20"/>
    </row>
    <row r="13" spans="1:19" s="12" customFormat="1" ht="68.25" customHeight="1" x14ac:dyDescent="0.15">
      <c r="A13" s="29" t="s">
        <v>36</v>
      </c>
      <c r="B13" s="30" t="s">
        <v>35</v>
      </c>
      <c r="C13" s="31">
        <f t="shared" ref="C13" si="8">E13</f>
        <v>45848</v>
      </c>
      <c r="D13" s="32" t="str">
        <f t="shared" ref="D13" si="9">TEXT(C13,"aaa")</f>
        <v>木</v>
      </c>
      <c r="E13" s="31">
        <f>I13-7</f>
        <v>45848</v>
      </c>
      <c r="F13" s="32" t="str">
        <f t="shared" ref="F13" si="10">TEXT(E13,"aaa")</f>
        <v>木</v>
      </c>
      <c r="G13" s="31">
        <f t="shared" ref="G13" si="11">I13-1</f>
        <v>45854</v>
      </c>
      <c r="H13" s="32" t="str">
        <f t="shared" ref="H13" si="12">TEXT(G13,"aaa")</f>
        <v>水</v>
      </c>
      <c r="I13" s="31">
        <v>45855</v>
      </c>
      <c r="J13" s="32" t="str">
        <f t="shared" ref="J13" si="13">TEXT(I13,"aaa")</f>
        <v>木</v>
      </c>
      <c r="K13" s="31">
        <f t="shared" ref="K13" si="14">I13+42</f>
        <v>45897</v>
      </c>
      <c r="L13" s="33" t="str">
        <f t="shared" ref="L13" si="15">TEXT(K13,"aaa")</f>
        <v>木</v>
      </c>
      <c r="M13" s="21"/>
      <c r="N13" s="21"/>
      <c r="O13" s="21"/>
    </row>
    <row r="14" spans="1:19" s="12" customFormat="1" ht="68.25" customHeight="1" x14ac:dyDescent="0.15">
      <c r="A14" s="17"/>
      <c r="B14" s="54"/>
      <c r="C14" s="55"/>
      <c r="D14" s="56"/>
      <c r="E14" s="55"/>
      <c r="F14" s="56"/>
      <c r="G14" s="55"/>
      <c r="H14" s="56"/>
      <c r="I14" s="55"/>
      <c r="J14" s="56"/>
      <c r="K14" s="55"/>
      <c r="L14" s="56"/>
      <c r="M14" s="48"/>
      <c r="N14" s="34"/>
      <c r="O14" s="34"/>
    </row>
    <row r="15" spans="1:19" s="12" customFormat="1" ht="68.25" customHeight="1" x14ac:dyDescent="0.15">
      <c r="M15" s="34"/>
      <c r="N15" s="34"/>
      <c r="O15" s="34"/>
    </row>
    <row r="16" spans="1:19" s="12" customFormat="1" ht="68.25" customHeight="1" x14ac:dyDescent="0.15"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57" t="s">
        <v>13</v>
      </c>
      <c r="C23" s="58"/>
      <c r="D23" s="58"/>
      <c r="E23" s="58"/>
      <c r="F23" s="59"/>
      <c r="G23" s="57" t="s">
        <v>14</v>
      </c>
      <c r="H23" s="58"/>
      <c r="I23" s="58"/>
      <c r="J23" s="58"/>
      <c r="K23" s="58"/>
      <c r="L23" s="59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60" t="s">
        <v>27</v>
      </c>
      <c r="B24" s="62" t="s">
        <v>18</v>
      </c>
      <c r="C24" s="63"/>
      <c r="D24" s="63"/>
      <c r="E24" s="63"/>
      <c r="F24" s="64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61"/>
      <c r="B25" s="65"/>
      <c r="C25" s="66"/>
      <c r="D25" s="66"/>
      <c r="E25" s="66"/>
      <c r="F25" s="67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68" t="s">
        <v>28</v>
      </c>
      <c r="B26" s="70" t="s">
        <v>22</v>
      </c>
      <c r="C26" s="71"/>
      <c r="D26" s="71"/>
      <c r="E26" s="71"/>
      <c r="F26" s="72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69"/>
      <c r="B27" s="73"/>
      <c r="C27" s="74"/>
      <c r="D27" s="74"/>
      <c r="E27" s="74"/>
      <c r="F27" s="75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  <mergeCell ref="N7:O7"/>
    <mergeCell ref="G9:H9"/>
    <mergeCell ref="I9:J9"/>
    <mergeCell ref="K9:L9"/>
    <mergeCell ref="N9:O9"/>
    <mergeCell ref="B23:F23"/>
    <mergeCell ref="G23:L23"/>
    <mergeCell ref="A24:A25"/>
    <mergeCell ref="B24:F25"/>
    <mergeCell ref="A26:A27"/>
    <mergeCell ref="B26:F27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2025-06-16T06:56:58Z</dcterms:modified>
</cp:coreProperties>
</file>