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rvsv0169\西鉄国際物流事業本部第２\10_海運営業部\00_共有\RATE LIST(営業係）\【営業係管理用】\自社混載スケジュール\TC-3\関西\Others\"/>
    </mc:Choice>
  </mc:AlternateContent>
  <bookViews>
    <workbookView xWindow="0" yWindow="0" windowWidth="28800" windowHeight="12450"/>
  </bookViews>
  <sheets>
    <sheet name="Sheet1" sheetId="4" r:id="rId1"/>
  </sheets>
  <definedNames>
    <definedName name="A">#REF!</definedName>
    <definedName name="b">#REF!</definedName>
    <definedName name="CFS_NAME">#REF!</definedName>
    <definedName name="CODE_HOME">#REF!</definedName>
    <definedName name="d">#REF!</definedName>
    <definedName name="DP_NAME">#REF!</definedName>
    <definedName name="F">#REF!</definedName>
    <definedName name="G">#REF!</definedName>
    <definedName name="h">#REF!</definedName>
    <definedName name="kkk">#REF!</definedName>
    <definedName name="LP_NAME">#REF!</definedName>
    <definedName name="mm">#REF!</definedName>
    <definedName name="PORT_HOME">#REF!</definedName>
    <definedName name="_xlnm.Print_Area" localSheetId="0">Sheet1!$A$1:$S$27</definedName>
    <definedName name="q">#REF!</definedName>
    <definedName name="s">#REF!</definedName>
    <definedName name="TITLE">#REF!</definedName>
    <definedName name="TITLE_HOME">#REF!</definedName>
    <definedName name="URINEF">#REF!</definedName>
    <definedName name="uu">#REF!</definedName>
    <definedName name="VESSEL">#REF!</definedName>
    <definedName name="VSL_HOME">#REF!</definedName>
    <definedName name="VSL_NAME">#REF!</definedName>
    <definedName name="w">#REF!</definedName>
    <definedName name="ww">#REF!</definedName>
    <definedName name="X">#REF!</definedName>
    <definedName name="xxx">#REF!</definedName>
    <definedName name="Z">#REF!</definedName>
  </definedNames>
  <calcPr calcId="162913"/>
</workbook>
</file>

<file path=xl/calcChain.xml><?xml version="1.0" encoding="utf-8"?>
<calcChain xmlns="http://schemas.openxmlformats.org/spreadsheetml/2006/main">
  <c r="K14" i="4" l="1"/>
  <c r="L14" i="4" s="1"/>
  <c r="J14" i="4"/>
  <c r="G14" i="4"/>
  <c r="H14" i="4" s="1"/>
  <c r="F14" i="4"/>
  <c r="E14" i="4"/>
  <c r="C14" i="4"/>
  <c r="D14" i="4" s="1"/>
  <c r="K13" i="4"/>
  <c r="L13" i="4" s="1"/>
  <c r="J13" i="4"/>
  <c r="G13" i="4"/>
  <c r="H13" i="4" s="1"/>
  <c r="E13" i="4"/>
  <c r="F13" i="4" s="1"/>
  <c r="C13" i="4"/>
  <c r="D13" i="4" s="1"/>
  <c r="K12" i="4"/>
  <c r="L12" i="4" s="1"/>
  <c r="J12" i="4"/>
  <c r="G12" i="4"/>
  <c r="H12" i="4" s="1"/>
  <c r="F12" i="4"/>
  <c r="E12" i="4"/>
  <c r="C12" i="4"/>
  <c r="D12" i="4" s="1"/>
  <c r="K11" i="4"/>
  <c r="L11" i="4" s="1"/>
  <c r="J11" i="4"/>
  <c r="G11" i="4"/>
  <c r="H11" i="4" s="1"/>
  <c r="E11" i="4"/>
  <c r="F11" i="4" s="1"/>
  <c r="C11" i="4"/>
  <c r="D11" i="4" s="1"/>
  <c r="K10" i="4"/>
  <c r="L10" i="4" s="1"/>
  <c r="J10" i="4"/>
  <c r="G10" i="4"/>
  <c r="H10" i="4" s="1"/>
  <c r="F10" i="4"/>
  <c r="E10" i="4"/>
  <c r="C10" i="4"/>
  <c r="D10" i="4" s="1"/>
</calcChain>
</file>

<file path=xl/sharedStrings.xml><?xml version="1.0" encoding="utf-8"?>
<sst xmlns="http://schemas.openxmlformats.org/spreadsheetml/2006/main" count="41" uniqueCount="36">
  <si>
    <t>連絡先：大阪海運
TEL：06-7730-1075/FAX：06-7730-1088</t>
    <rPh sb="0" eb="3">
      <t>レンラクサキ</t>
    </rPh>
    <phoneticPr fontId="3"/>
  </si>
  <si>
    <t>VOY</t>
  </si>
  <si>
    <t>KOB</t>
  </si>
  <si>
    <t>貨物搬入先</t>
    <rPh sb="0" eb="2">
      <t>カモツ</t>
    </rPh>
    <rPh sb="2" eb="4">
      <t>ハンニュウ</t>
    </rPh>
    <rPh sb="4" eb="5">
      <t>サキ</t>
    </rPh>
    <phoneticPr fontId="24"/>
  </si>
  <si>
    <t>会社名</t>
  </si>
  <si>
    <t>　　　　　　　PENANG SCHEDULE - 関西　　</t>
    <phoneticPr fontId="3"/>
  </si>
  <si>
    <t>From Osaka / Kobe</t>
    <phoneticPr fontId="3"/>
  </si>
  <si>
    <t>VESSEL</t>
    <phoneticPr fontId="3"/>
  </si>
  <si>
    <t>CFS CUT</t>
    <phoneticPr fontId="3"/>
  </si>
  <si>
    <t>ETA</t>
    <phoneticPr fontId="3"/>
  </si>
  <si>
    <t>ETD</t>
    <phoneticPr fontId="3"/>
  </si>
  <si>
    <t>OSA</t>
    <phoneticPr fontId="3"/>
  </si>
  <si>
    <t>PEN</t>
    <phoneticPr fontId="3"/>
  </si>
  <si>
    <t>0 DAYS</t>
    <phoneticPr fontId="3"/>
  </si>
  <si>
    <r>
      <t xml:space="preserve"> 住所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/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保税名称</t>
    </r>
    <phoneticPr fontId="24"/>
  </si>
  <si>
    <t>大阪市住之江区南港中6-7</t>
    <phoneticPr fontId="13"/>
  </si>
  <si>
    <t xml:space="preserve">UPDATED :  </t>
    <phoneticPr fontId="13"/>
  </si>
  <si>
    <t>丸山物流(株)
Q-2 営業所</t>
    <rPh sb="0" eb="2">
      <t>マルヤマ</t>
    </rPh>
    <rPh sb="2" eb="4">
      <t>ブツリュウ</t>
    </rPh>
    <rPh sb="4" eb="7">
      <t>カブシキガイシャ</t>
    </rPh>
    <rPh sb="12" eb="15">
      <t>エイギョウショ</t>
    </rPh>
    <phoneticPr fontId="24"/>
  </si>
  <si>
    <t>NACCS: 4IDD2</t>
    <phoneticPr fontId="3"/>
  </si>
  <si>
    <t>TEL : 06-6115-8811   FAX : 06-6614-1655</t>
    <phoneticPr fontId="3"/>
  </si>
  <si>
    <t>TEL : 078-302-0562   FAX : 078-302-0564</t>
    <phoneticPr fontId="3"/>
  </si>
  <si>
    <t>(株)大森廻漕店
ポートアイランド L-7 上屋</t>
    <rPh sb="0" eb="3">
      <t>カブシキガイシャ</t>
    </rPh>
    <rPh sb="3" eb="5">
      <t>オオモリ</t>
    </rPh>
    <rPh sb="5" eb="7">
      <t>カイソウ</t>
    </rPh>
    <rPh sb="7" eb="8">
      <t>テン</t>
    </rPh>
    <rPh sb="22" eb="24">
      <t>カミヤ</t>
    </rPh>
    <phoneticPr fontId="3"/>
  </si>
  <si>
    <t>神戸市中央区港島7-4</t>
    <rPh sb="3" eb="6">
      <t>チュウオウク</t>
    </rPh>
    <rPh sb="6" eb="8">
      <t>ミナトジマ</t>
    </rPh>
    <phoneticPr fontId="3"/>
  </si>
  <si>
    <t>NACCS: 3FDB1</t>
    <phoneticPr fontId="3"/>
  </si>
  <si>
    <t>E</t>
    <phoneticPr fontId="3"/>
  </si>
  <si>
    <t>大阪 CFS</t>
    <rPh sb="0" eb="2">
      <t>オオサカ</t>
    </rPh>
    <phoneticPr fontId="3"/>
  </si>
  <si>
    <t>神戸 CFS</t>
    <rPh sb="0" eb="2">
      <t>コウベ</t>
    </rPh>
    <phoneticPr fontId="3"/>
  </si>
  <si>
    <t>22 DAYS</t>
    <phoneticPr fontId="3"/>
  </si>
  <si>
    <t>WAN HAI 327</t>
  </si>
  <si>
    <t>WAN HAI 365</t>
  </si>
  <si>
    <t>WAN HAI 328</t>
  </si>
  <si>
    <t>INTERASIA TRANSFORM</t>
  </si>
  <si>
    <t>S027</t>
  </si>
  <si>
    <t>S010</t>
  </si>
  <si>
    <t>S053</t>
  </si>
  <si>
    <t>S028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</si>
</sst>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6" formatCode="&quot;¥&quot;#,##0;[Red]&quot;¥&quot;\-#,##0"/>
    <numFmt numFmtId="8" formatCode="&quot;¥&quot;#,##0.00;[Red]&quot;¥&quot;\-#,##0.00"/>
    <numFmt numFmtId="176" formatCode="yyyy/m/d;@"/>
    <numFmt numFmtId="177" formatCode="\ d\Ayys"/>
    <numFmt numFmtId="178" formatCode="m/d;@"/>
  </numFmts>
  <fonts count="28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60"/>
      <color theme="0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b/>
      <sz val="36"/>
      <color theme="0"/>
      <name val="Meiryo UI"/>
      <family val="3"/>
      <charset val="128"/>
    </font>
    <font>
      <b/>
      <sz val="22"/>
      <color indexed="9"/>
      <name val="Meiryo UI"/>
      <family val="3"/>
      <charset val="128"/>
    </font>
    <font>
      <b/>
      <sz val="18"/>
      <color indexed="9"/>
      <name val="Meiryo UI"/>
      <family val="3"/>
      <charset val="128"/>
    </font>
    <font>
      <b/>
      <sz val="36"/>
      <color indexed="9"/>
      <name val="Meiryo UI"/>
      <family val="3"/>
      <charset val="128"/>
    </font>
    <font>
      <sz val="11"/>
      <name val="Meiryo UI"/>
      <family val="3"/>
      <charset val="128"/>
    </font>
    <font>
      <b/>
      <sz val="11"/>
      <name val="Meiryo UI"/>
      <family val="3"/>
      <charset val="128"/>
    </font>
    <font>
      <sz val="10.5"/>
      <name val="Meiryo UI"/>
      <family val="3"/>
      <charset val="128"/>
    </font>
    <font>
      <sz val="12"/>
      <name val="Meiryo UI"/>
      <family val="3"/>
      <charset val="128"/>
    </font>
    <font>
      <sz val="20"/>
      <name val="Meiryo UI"/>
      <family val="3"/>
      <charset val="128"/>
    </font>
    <font>
      <i/>
      <sz val="12"/>
      <name val="ＭＳ Ｐゴシック"/>
      <family val="3"/>
      <charset val="128"/>
    </font>
    <font>
      <sz val="16"/>
      <name val="Meiryo UI"/>
      <family val="3"/>
      <charset val="128"/>
    </font>
    <font>
      <b/>
      <sz val="28"/>
      <name val="Meiryo UI"/>
      <family val="3"/>
      <charset val="128"/>
    </font>
    <font>
      <i/>
      <sz val="12"/>
      <name val="Meiryo UI"/>
      <family val="3"/>
      <charset val="128"/>
    </font>
    <font>
      <sz val="18"/>
      <color indexed="9"/>
      <name val="Meiryo UI"/>
      <family val="3"/>
      <charset val="128"/>
    </font>
    <font>
      <b/>
      <sz val="26"/>
      <name val="Meiryo UI"/>
      <family val="3"/>
      <charset val="128"/>
    </font>
    <font>
      <sz val="26"/>
      <name val="Meiryo UI"/>
      <family val="3"/>
      <charset val="128"/>
    </font>
    <font>
      <sz val="26"/>
      <color theme="1"/>
      <name val="Meiryo UI"/>
      <family val="3"/>
      <charset val="128"/>
    </font>
    <font>
      <sz val="20"/>
      <color theme="1"/>
      <name val="Meiryo UI"/>
      <family val="3"/>
      <charset val="128"/>
    </font>
    <font>
      <sz val="24"/>
      <color theme="1"/>
      <name val="Meiryo UI"/>
      <family val="3"/>
      <charset val="128"/>
    </font>
    <font>
      <sz val="24"/>
      <name val="Meiryo UI"/>
      <family val="3"/>
      <charset val="128"/>
    </font>
    <font>
      <sz val="6"/>
      <name val="ＭＳ Ｐゴシック"/>
      <family val="3"/>
      <charset val="128"/>
    </font>
    <font>
      <b/>
      <sz val="24"/>
      <name val="Meiryo UI"/>
      <family val="3"/>
      <charset val="128"/>
    </font>
    <font>
      <sz val="22"/>
      <name val="Meiryo UI"/>
      <family val="3"/>
      <charset val="128"/>
    </font>
    <font>
      <sz val="26"/>
      <color theme="5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</borders>
  <cellStyleXfs count="8">
    <xf numFmtId="0" fontId="0" fillId="0" borderId="0">
      <alignment vertical="center"/>
    </xf>
    <xf numFmtId="0" fontId="1" fillId="0" borderId="0"/>
    <xf numFmtId="0" fontId="1" fillId="0" borderId="0"/>
    <xf numFmtId="38" fontId="1" fillId="0" borderId="0" applyFont="0" applyFill="0" applyBorder="0" applyAlignment="0" applyProtection="0"/>
    <xf numFmtId="40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8" fontId="1" fillId="0" borderId="0" applyFont="0" applyFill="0" applyBorder="0" applyAlignment="0" applyProtection="0"/>
    <xf numFmtId="0" fontId="1" fillId="0" borderId="0"/>
  </cellStyleXfs>
  <cellXfs count="98">
    <xf numFmtId="0" fontId="0" fillId="0" borderId="0" xfId="0">
      <alignment vertical="center"/>
    </xf>
    <xf numFmtId="0" fontId="2" fillId="2" borderId="0" xfId="1" applyFont="1" applyFill="1" applyAlignment="1">
      <alignment vertical="center"/>
    </xf>
    <xf numFmtId="0" fontId="4" fillId="2" borderId="0" xfId="1" applyFont="1" applyFill="1" applyAlignment="1">
      <alignment vertical="center" wrapText="1"/>
    </xf>
    <xf numFmtId="0" fontId="6" fillId="0" borderId="0" xfId="1" applyFont="1" applyFill="1" applyAlignment="1">
      <alignment vertical="center" wrapText="1"/>
    </xf>
    <xf numFmtId="0" fontId="7" fillId="0" borderId="0" xfId="1" applyFont="1" applyFill="1" applyAlignment="1">
      <alignment vertical="center"/>
    </xf>
    <xf numFmtId="0" fontId="8" fillId="0" borderId="0" xfId="1" applyFont="1" applyAlignment="1"/>
    <xf numFmtId="0" fontId="8" fillId="0" borderId="0" xfId="1" applyFont="1"/>
    <xf numFmtId="0" fontId="9" fillId="0" borderId="0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11" fillId="0" borderId="0" xfId="1" applyFont="1" applyFill="1" applyAlignment="1">
      <alignment horizontal="center" vertical="center"/>
    </xf>
    <xf numFmtId="0" fontId="12" fillId="0" borderId="0" xfId="1" applyFont="1" applyAlignment="1">
      <alignment horizontal="right" vertical="center"/>
    </xf>
    <xf numFmtId="0" fontId="15" fillId="0" borderId="0" xfId="1" applyFont="1" applyFill="1" applyAlignment="1">
      <alignment horizontal="left" vertical="center"/>
    </xf>
    <xf numFmtId="0" fontId="14" fillId="0" borderId="0" xfId="1" applyFont="1" applyAlignment="1"/>
    <xf numFmtId="0" fontId="16" fillId="0" borderId="0" xfId="1" applyFont="1" applyFill="1" applyAlignment="1">
      <alignment horizontal="center" vertical="center"/>
    </xf>
    <xf numFmtId="0" fontId="17" fillId="0" borderId="0" xfId="1" applyFont="1" applyFill="1" applyAlignment="1"/>
    <xf numFmtId="0" fontId="8" fillId="0" borderId="0" xfId="2" applyFont="1" applyBorder="1" applyAlignment="1">
      <alignment horizontal="center" vertical="center"/>
    </xf>
    <xf numFmtId="0" fontId="11" fillId="0" borderId="0" xfId="1" applyFont="1" applyFill="1" applyAlignment="1">
      <alignment vertical="center"/>
    </xf>
    <xf numFmtId="0" fontId="23" fillId="0" borderId="0" xfId="1" applyFont="1" applyFill="1" applyAlignment="1">
      <alignment vertical="center"/>
    </xf>
    <xf numFmtId="0" fontId="19" fillId="0" borderId="9" xfId="1" applyFont="1" applyBorder="1" applyAlignment="1">
      <alignment horizontal="center" vertical="center"/>
    </xf>
    <xf numFmtId="0" fontId="27" fillId="0" borderId="0" xfId="1" applyFont="1" applyBorder="1" applyAlignment="1">
      <alignment horizontal="left" vertical="center"/>
    </xf>
    <xf numFmtId="0" fontId="8" fillId="0" borderId="0" xfId="2" applyFont="1" applyBorder="1" applyAlignment="1">
      <alignment vertical="center"/>
    </xf>
    <xf numFmtId="0" fontId="23" fillId="0" borderId="0" xfId="1" applyFont="1" applyFill="1" applyBorder="1" applyAlignment="1">
      <alignment vertical="center"/>
    </xf>
    <xf numFmtId="178" fontId="22" fillId="0" borderId="0" xfId="1" quotePrefix="1" applyNumberFormat="1" applyFont="1" applyFill="1" applyBorder="1" applyAlignment="1" applyProtection="1">
      <alignment horizontal="center" vertical="center" wrapText="1"/>
      <protection locked="0"/>
    </xf>
    <xf numFmtId="0" fontId="23" fillId="0" borderId="13" xfId="1" applyFont="1" applyBorder="1" applyAlignment="1">
      <alignment horizontal="left" vertical="center"/>
    </xf>
    <xf numFmtId="0" fontId="23" fillId="0" borderId="14" xfId="1" applyFont="1" applyBorder="1" applyAlignment="1">
      <alignment vertical="center"/>
    </xf>
    <xf numFmtId="0" fontId="23" fillId="0" borderId="14" xfId="1" applyFont="1" applyFill="1" applyBorder="1" applyAlignment="1">
      <alignment vertical="center"/>
    </xf>
    <xf numFmtId="178" fontId="22" fillId="0" borderId="14" xfId="1" quotePrefix="1" applyNumberFormat="1" applyFont="1" applyFill="1" applyBorder="1" applyAlignment="1" applyProtection="1">
      <alignment horizontal="center" vertical="center" wrapText="1"/>
      <protection locked="0"/>
    </xf>
    <xf numFmtId="0" fontId="22" fillId="0" borderId="15" xfId="1" applyFont="1" applyBorder="1" applyAlignment="1">
      <alignment horizontal="right" vertical="center"/>
    </xf>
    <xf numFmtId="0" fontId="23" fillId="0" borderId="7" xfId="1" applyFont="1" applyBorder="1" applyAlignment="1">
      <alignment horizontal="left" vertical="center"/>
    </xf>
    <xf numFmtId="0" fontId="23" fillId="0" borderId="1" xfId="1" applyFont="1" applyBorder="1" applyAlignment="1">
      <alignment vertical="center"/>
    </xf>
    <xf numFmtId="0" fontId="23" fillId="0" borderId="1" xfId="1" applyFont="1" applyFill="1" applyBorder="1" applyAlignment="1">
      <alignment vertical="center"/>
    </xf>
    <xf numFmtId="178" fontId="22" fillId="0" borderId="1" xfId="1" quotePrefix="1" applyNumberFormat="1" applyFont="1" applyFill="1" applyBorder="1" applyAlignment="1" applyProtection="1">
      <alignment horizontal="center" vertical="center" wrapText="1"/>
      <protection locked="0"/>
    </xf>
    <xf numFmtId="0" fontId="22" fillId="0" borderId="8" xfId="1" applyFont="1" applyBorder="1" applyAlignment="1">
      <alignment horizontal="right" vertical="center"/>
    </xf>
    <xf numFmtId="0" fontId="23" fillId="0" borderId="5" xfId="1" applyFont="1" applyBorder="1" applyAlignment="1">
      <alignment horizontal="left" vertical="center"/>
    </xf>
    <xf numFmtId="0" fontId="23" fillId="0" borderId="0" xfId="1" applyFont="1" applyBorder="1" applyAlignment="1">
      <alignment vertical="center"/>
    </xf>
    <xf numFmtId="0" fontId="22" fillId="0" borderId="6" xfId="1" applyFont="1" applyBorder="1" applyAlignment="1">
      <alignment horizontal="right" vertical="center"/>
    </xf>
    <xf numFmtId="0" fontId="12" fillId="0" borderId="0" xfId="1" applyFont="1" applyBorder="1" applyAlignment="1">
      <alignment horizontal="left" vertical="center"/>
    </xf>
    <xf numFmtId="0" fontId="14" fillId="0" borderId="0" xfId="1" applyFont="1" applyBorder="1" applyAlignment="1"/>
    <xf numFmtId="0" fontId="22" fillId="0" borderId="0" xfId="0" applyFont="1" applyBorder="1">
      <alignment vertical="center"/>
    </xf>
    <xf numFmtId="178" fontId="22" fillId="0" borderId="0" xfId="1" applyNumberFormat="1" applyFont="1" applyFill="1" applyBorder="1" applyAlignment="1" applyProtection="1">
      <alignment horizontal="center" vertical="center"/>
      <protection locked="0"/>
    </xf>
    <xf numFmtId="49" fontId="22" fillId="0" borderId="0" xfId="1" applyNumberFormat="1" applyFont="1" applyFill="1" applyBorder="1" applyAlignment="1" applyProtection="1">
      <alignment horizontal="center" vertical="center"/>
      <protection locked="0"/>
    </xf>
    <xf numFmtId="49" fontId="22" fillId="0" borderId="0" xfId="1" quotePrefix="1" applyNumberFormat="1" applyFont="1" applyFill="1" applyBorder="1" applyAlignment="1" applyProtection="1">
      <alignment horizontal="center" vertical="center" wrapText="1"/>
      <protection locked="0"/>
    </xf>
    <xf numFmtId="0" fontId="22" fillId="0" borderId="0" xfId="0" applyFont="1" applyBorder="1" applyAlignment="1">
      <alignment horizontal="center" vertical="center"/>
    </xf>
    <xf numFmtId="0" fontId="22" fillId="0" borderId="22" xfId="0" applyFont="1" applyBorder="1">
      <alignment vertical="center"/>
    </xf>
    <xf numFmtId="0" fontId="22" fillId="0" borderId="18" xfId="0" applyFont="1" applyBorder="1" applyAlignment="1">
      <alignment horizontal="center" vertical="center"/>
    </xf>
    <xf numFmtId="178" fontId="22" fillId="0" borderId="18" xfId="1" applyNumberFormat="1" applyFont="1" applyFill="1" applyBorder="1" applyAlignment="1" applyProtection="1">
      <alignment horizontal="center" vertical="center"/>
      <protection locked="0"/>
    </xf>
    <xf numFmtId="49" fontId="22" fillId="0" borderId="18" xfId="1" applyNumberFormat="1" applyFont="1" applyFill="1" applyBorder="1" applyAlignment="1" applyProtection="1">
      <alignment horizontal="center" vertical="center"/>
      <protection locked="0"/>
    </xf>
    <xf numFmtId="178" fontId="22" fillId="0" borderId="18" xfId="1" quotePrefix="1" applyNumberFormat="1" applyFont="1" applyFill="1" applyBorder="1" applyAlignment="1" applyProtection="1">
      <alignment horizontal="center" vertical="center" wrapText="1"/>
      <protection locked="0"/>
    </xf>
    <xf numFmtId="49" fontId="22" fillId="0" borderId="23" xfId="1" quotePrefix="1" applyNumberFormat="1" applyFont="1" applyFill="1" applyBorder="1" applyAlignment="1" applyProtection="1">
      <alignment horizontal="center" vertical="center" wrapText="1"/>
      <protection locked="0"/>
    </xf>
    <xf numFmtId="0" fontId="22" fillId="0" borderId="24" xfId="0" applyFont="1" applyBorder="1">
      <alignment vertical="center"/>
    </xf>
    <xf numFmtId="0" fontId="22" fillId="0" borderId="25" xfId="0" applyFont="1" applyBorder="1" applyAlignment="1">
      <alignment horizontal="center" vertical="center"/>
    </xf>
    <xf numFmtId="178" fontId="22" fillId="0" borderId="25" xfId="1" applyNumberFormat="1" applyFont="1" applyFill="1" applyBorder="1" applyAlignment="1" applyProtection="1">
      <alignment horizontal="center" vertical="center"/>
      <protection locked="0"/>
    </xf>
    <xf numFmtId="49" fontId="22" fillId="0" borderId="25" xfId="1" applyNumberFormat="1" applyFont="1" applyFill="1" applyBorder="1" applyAlignment="1" applyProtection="1">
      <alignment horizontal="center" vertical="center"/>
      <protection locked="0"/>
    </xf>
    <xf numFmtId="178" fontId="22" fillId="0" borderId="25" xfId="1" quotePrefix="1" applyNumberFormat="1" applyFont="1" applyFill="1" applyBorder="1" applyAlignment="1" applyProtection="1">
      <alignment horizontal="center" vertical="center" wrapText="1"/>
      <protection locked="0"/>
    </xf>
    <xf numFmtId="49" fontId="22" fillId="0" borderId="26" xfId="1" quotePrefix="1" applyNumberFormat="1" applyFont="1" applyFill="1" applyBorder="1" applyAlignment="1" applyProtection="1">
      <alignment horizontal="center" vertical="center" wrapText="1"/>
      <protection locked="0"/>
    </xf>
    <xf numFmtId="0" fontId="19" fillId="3" borderId="28" xfId="1" applyNumberFormat="1" applyFont="1" applyFill="1" applyBorder="1" applyAlignment="1">
      <alignment vertical="center"/>
    </xf>
    <xf numFmtId="0" fontId="22" fillId="0" borderId="19" xfId="0" applyFont="1" applyBorder="1">
      <alignment vertical="center"/>
    </xf>
    <xf numFmtId="0" fontId="22" fillId="0" borderId="20" xfId="0" applyFont="1" applyBorder="1" applyAlignment="1">
      <alignment horizontal="center" vertical="center"/>
    </xf>
    <xf numFmtId="178" fontId="22" fillId="0" borderId="20" xfId="1" applyNumberFormat="1" applyFont="1" applyFill="1" applyBorder="1" applyAlignment="1" applyProtection="1">
      <alignment horizontal="center" vertical="center"/>
      <protection locked="0"/>
    </xf>
    <xf numFmtId="49" fontId="22" fillId="0" borderId="20" xfId="1" applyNumberFormat="1" applyFont="1" applyFill="1" applyBorder="1" applyAlignment="1" applyProtection="1">
      <alignment horizontal="center" vertical="center"/>
      <protection locked="0"/>
    </xf>
    <xf numFmtId="178" fontId="22" fillId="0" borderId="20" xfId="1" quotePrefix="1" applyNumberFormat="1" applyFont="1" applyFill="1" applyBorder="1" applyAlignment="1" applyProtection="1">
      <alignment horizontal="center" vertical="center" wrapText="1"/>
      <protection locked="0"/>
    </xf>
    <xf numFmtId="49" fontId="22" fillId="0" borderId="21" xfId="1" quotePrefix="1" applyNumberFormat="1" applyFont="1" applyFill="1" applyBorder="1" applyAlignment="1" applyProtection="1">
      <alignment horizontal="center" vertical="center" wrapText="1"/>
      <protection locked="0"/>
    </xf>
    <xf numFmtId="0" fontId="5" fillId="2" borderId="0" xfId="1" applyFont="1" applyFill="1" applyAlignment="1">
      <alignment horizontal="center" vertical="center" wrapText="1"/>
    </xf>
    <xf numFmtId="176" fontId="12" fillId="0" borderId="0" xfId="1" applyNumberFormat="1" applyFont="1" applyFill="1" applyBorder="1" applyAlignment="1">
      <alignment horizontal="center" vertical="center"/>
    </xf>
    <xf numFmtId="0" fontId="18" fillId="3" borderId="20" xfId="1" applyFont="1" applyFill="1" applyBorder="1" applyAlignment="1">
      <alignment horizontal="center" vertical="center"/>
    </xf>
    <xf numFmtId="0" fontId="18" fillId="3" borderId="21" xfId="1" applyFont="1" applyFill="1" applyBorder="1" applyAlignment="1">
      <alignment horizontal="center" vertical="center"/>
    </xf>
    <xf numFmtId="0" fontId="20" fillId="3" borderId="18" xfId="1" applyFont="1" applyFill="1" applyBorder="1" applyAlignment="1">
      <alignment horizontal="center" vertical="center" wrapText="1"/>
    </xf>
    <xf numFmtId="0" fontId="20" fillId="3" borderId="23" xfId="1" applyFont="1" applyFill="1" applyBorder="1" applyAlignment="1">
      <alignment horizontal="center" vertical="center" wrapText="1"/>
    </xf>
    <xf numFmtId="0" fontId="18" fillId="3" borderId="19" xfId="1" applyNumberFormat="1" applyFont="1" applyFill="1" applyBorder="1" applyAlignment="1">
      <alignment horizontal="center" vertical="center" wrapText="1"/>
    </xf>
    <xf numFmtId="0" fontId="18" fillId="3" borderId="22" xfId="1" applyNumberFormat="1" applyFont="1" applyFill="1" applyBorder="1" applyAlignment="1">
      <alignment horizontal="center" vertical="center" wrapText="1"/>
    </xf>
    <xf numFmtId="0" fontId="18" fillId="3" borderId="27" xfId="1" applyNumberFormat="1" applyFont="1" applyFill="1" applyBorder="1" applyAlignment="1">
      <alignment horizontal="center" vertical="center" wrapText="1"/>
    </xf>
    <xf numFmtId="0" fontId="18" fillId="3" borderId="20" xfId="1" applyNumberFormat="1" applyFont="1" applyFill="1" applyBorder="1" applyAlignment="1">
      <alignment horizontal="center" vertical="center"/>
    </xf>
    <xf numFmtId="0" fontId="18" fillId="3" borderId="18" xfId="1" applyNumberFormat="1" applyFont="1" applyFill="1" applyBorder="1" applyAlignment="1">
      <alignment horizontal="center" vertical="center"/>
    </xf>
    <xf numFmtId="0" fontId="18" fillId="3" borderId="28" xfId="1" applyNumberFormat="1" applyFont="1" applyFill="1" applyBorder="1" applyAlignment="1">
      <alignment horizontal="center" vertical="center"/>
    </xf>
    <xf numFmtId="0" fontId="19" fillId="3" borderId="18" xfId="1" applyNumberFormat="1" applyFont="1" applyFill="1" applyBorder="1" applyAlignment="1">
      <alignment horizontal="center" vertical="center"/>
    </xf>
    <xf numFmtId="0" fontId="19" fillId="3" borderId="18" xfId="1" applyNumberFormat="1" applyFont="1" applyFill="1" applyBorder="1" applyAlignment="1">
      <alignment horizontal="center" vertical="center" wrapText="1"/>
    </xf>
    <xf numFmtId="0" fontId="21" fillId="3" borderId="28" xfId="1" applyFont="1" applyFill="1" applyBorder="1" applyAlignment="1">
      <alignment horizontal="center" vertical="center"/>
    </xf>
    <xf numFmtId="177" fontId="12" fillId="3" borderId="28" xfId="1" applyNumberFormat="1" applyFont="1" applyFill="1" applyBorder="1" applyAlignment="1">
      <alignment horizontal="center" vertical="center"/>
    </xf>
    <xf numFmtId="0" fontId="25" fillId="0" borderId="9" xfId="1" applyFont="1" applyBorder="1" applyAlignment="1">
      <alignment horizontal="center" vertical="center" wrapText="1"/>
    </xf>
    <xf numFmtId="0" fontId="25" fillId="0" borderId="16" xfId="1" applyFont="1" applyBorder="1" applyAlignment="1">
      <alignment horizontal="center" vertical="center"/>
    </xf>
    <xf numFmtId="0" fontId="23" fillId="0" borderId="2" xfId="1" applyFont="1" applyBorder="1" applyAlignment="1">
      <alignment horizontal="center" vertical="center" wrapText="1"/>
    </xf>
    <xf numFmtId="0" fontId="23" fillId="0" borderId="4" xfId="1" applyFont="1" applyBorder="1" applyAlignment="1">
      <alignment horizontal="center" vertical="center" wrapText="1"/>
    </xf>
    <xf numFmtId="0" fontId="23" fillId="0" borderId="3" xfId="1" applyFont="1" applyBorder="1" applyAlignment="1">
      <alignment horizontal="center" vertical="center" wrapText="1"/>
    </xf>
    <xf numFmtId="0" fontId="23" fillId="0" borderId="7" xfId="1" applyFont="1" applyBorder="1" applyAlignment="1">
      <alignment horizontal="center" vertical="center" wrapText="1"/>
    </xf>
    <xf numFmtId="0" fontId="23" fillId="0" borderId="1" xfId="1" applyFont="1" applyBorder="1" applyAlignment="1">
      <alignment horizontal="center" vertical="center" wrapText="1"/>
    </xf>
    <xf numFmtId="0" fontId="23" fillId="0" borderId="8" xfId="1" applyFont="1" applyBorder="1" applyAlignment="1">
      <alignment horizontal="center" vertical="center" wrapText="1"/>
    </xf>
    <xf numFmtId="0" fontId="21" fillId="3" borderId="29" xfId="1" applyFont="1" applyFill="1" applyBorder="1" applyAlignment="1">
      <alignment horizontal="center" vertical="center"/>
    </xf>
    <xf numFmtId="0" fontId="26" fillId="0" borderId="13" xfId="1" applyFont="1" applyBorder="1" applyAlignment="1">
      <alignment horizontal="center" vertical="center" wrapText="1"/>
    </xf>
    <xf numFmtId="0" fontId="26" fillId="0" borderId="14" xfId="1" applyFont="1" applyBorder="1" applyAlignment="1">
      <alignment horizontal="center" vertical="center" wrapText="1"/>
    </xf>
    <xf numFmtId="0" fontId="26" fillId="0" borderId="15" xfId="1" applyFont="1" applyBorder="1" applyAlignment="1">
      <alignment horizontal="center" vertical="center" wrapText="1"/>
    </xf>
    <xf numFmtId="0" fontId="26" fillId="0" borderId="7" xfId="1" applyFont="1" applyBorder="1" applyAlignment="1">
      <alignment horizontal="center" vertical="center" wrapText="1"/>
    </xf>
    <xf numFmtId="0" fontId="26" fillId="0" borderId="1" xfId="1" applyFont="1" applyBorder="1" applyAlignment="1">
      <alignment horizontal="center" vertical="center" wrapText="1"/>
    </xf>
    <xf numFmtId="0" fontId="26" fillId="0" borderId="8" xfId="1" applyFont="1" applyBorder="1" applyAlignment="1">
      <alignment horizontal="center" vertical="center" wrapText="1"/>
    </xf>
    <xf numFmtId="0" fontId="25" fillId="0" borderId="17" xfId="1" applyFont="1" applyBorder="1" applyAlignment="1">
      <alignment horizontal="center" vertical="center" wrapText="1"/>
    </xf>
    <xf numFmtId="0" fontId="25" fillId="0" borderId="16" xfId="1" applyFont="1" applyBorder="1" applyAlignment="1">
      <alignment horizontal="center" vertical="center" wrapText="1"/>
    </xf>
    <xf numFmtId="0" fontId="19" fillId="0" borderId="10" xfId="1" applyFont="1" applyBorder="1" applyAlignment="1">
      <alignment horizontal="center" vertical="center"/>
    </xf>
    <xf numFmtId="0" fontId="19" fillId="0" borderId="11" xfId="1" applyFont="1" applyBorder="1" applyAlignment="1">
      <alignment horizontal="center" vertical="center"/>
    </xf>
    <xf numFmtId="0" fontId="19" fillId="0" borderId="12" xfId="1" applyFont="1" applyBorder="1" applyAlignment="1">
      <alignment horizontal="center" vertical="center"/>
    </xf>
  </cellXfs>
  <cellStyles count="8">
    <cellStyle name="標準" xfId="0" builtinId="0"/>
    <cellStyle name="標準 2" xfId="1"/>
    <cellStyle name="標準_Sheet1" xfId="2"/>
    <cellStyle name="콤마 [0]_HMMREQ~1" xfId="3"/>
    <cellStyle name="콤마_HMMREQ~1" xfId="4"/>
    <cellStyle name="통화 [0]_HMMREQ~1" xfId="5"/>
    <cellStyle name="통화_HMMREQ~1" xfId="6"/>
    <cellStyle name="표준_HMMREQ~1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181100" cy="906245"/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7954625"/>
          <a:ext cx="1181100" cy="90624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81100" cy="906245"/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7954625"/>
          <a:ext cx="1181100" cy="90624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81100" cy="906245"/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7954625"/>
          <a:ext cx="1181100" cy="906245"/>
        </a:xfrm>
        <a:prstGeom prst="rect">
          <a:avLst/>
        </a:prstGeom>
      </xdr:spPr>
    </xdr:pic>
    <xdr:clientData/>
  </xdr:oneCellAnchor>
  <xdr:twoCellAnchor>
    <xdr:from>
      <xdr:col>0</xdr:col>
      <xdr:colOff>0</xdr:colOff>
      <xdr:row>2</xdr:row>
      <xdr:rowOff>18847</xdr:rowOff>
    </xdr:from>
    <xdr:to>
      <xdr:col>2</xdr:col>
      <xdr:colOff>1333500</xdr:colOff>
      <xdr:row>3</xdr:row>
      <xdr:rowOff>0</xdr:rowOff>
    </xdr:to>
    <xdr:sp macro="" textlink="">
      <xdr:nvSpPr>
        <xdr:cNvPr id="5" name="角丸四角形 4"/>
        <xdr:cNvSpPr/>
      </xdr:nvSpPr>
      <xdr:spPr>
        <a:xfrm>
          <a:off x="0" y="19211722"/>
          <a:ext cx="7562850" cy="828878"/>
        </a:xfrm>
        <a:prstGeom prst="roundRect">
          <a:avLst/>
        </a:prstGeom>
        <a:solidFill>
          <a:srgbClr val="0070C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4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Destination</a:t>
          </a:r>
          <a:r>
            <a:rPr kumimoji="1" lang="en-US" altLang="ja-JP" sz="1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: </a:t>
          </a:r>
          <a:r>
            <a:rPr kumimoji="1" lang="en-US" altLang="ja-JP" sz="2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Penang,</a:t>
          </a:r>
          <a:r>
            <a:rPr kumimoji="1" lang="en-US" altLang="ja-JP" sz="2800" b="1" baseline="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Malaysia</a:t>
          </a:r>
          <a:endParaRPr kumimoji="1" lang="en-US" altLang="ja-JP" sz="2400" b="1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ctr"/>
          <a:endParaRPr kumimoji="1" lang="en-US" altLang="ja-JP" sz="1600" b="1" baseline="0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oneCellAnchor>
    <xdr:from>
      <xdr:col>0</xdr:col>
      <xdr:colOff>0</xdr:colOff>
      <xdr:row>0</xdr:row>
      <xdr:rowOff>0</xdr:rowOff>
    </xdr:from>
    <xdr:ext cx="1257300" cy="964712"/>
    <xdr:pic>
      <xdr:nvPicPr>
        <xdr:cNvPr id="6" name="図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7954625"/>
          <a:ext cx="1257300" cy="964712"/>
        </a:xfrm>
        <a:prstGeom prst="rect">
          <a:avLst/>
        </a:prstGeom>
      </xdr:spPr>
    </xdr:pic>
    <xdr:clientData/>
  </xdr:oneCellAnchor>
  <xdr:oneCellAnchor>
    <xdr:from>
      <xdr:col>0</xdr:col>
      <xdr:colOff>1103313</xdr:colOff>
      <xdr:row>16</xdr:row>
      <xdr:rowOff>436564</xdr:rowOff>
    </xdr:from>
    <xdr:ext cx="3349623" cy="1730372"/>
    <xdr:sp macro="" textlink="">
      <xdr:nvSpPr>
        <xdr:cNvPr id="7" name="テキスト ボックス 6"/>
        <xdr:cNvSpPr txBox="1"/>
      </xdr:nvSpPr>
      <xdr:spPr>
        <a:xfrm>
          <a:off x="1103313" y="10318752"/>
          <a:ext cx="3349623" cy="1730372"/>
        </a:xfrm>
        <a:prstGeom prst="rect">
          <a:avLst/>
        </a:prstGeom>
        <a:noFill/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★本船名＝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日前倒し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本船名＝本船変更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 strike="sng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</a:t>
          </a:r>
          <a:r>
            <a:rPr kumimoji="1" lang="ja-JP" altLang="en-US" sz="2000" strike="sngStrike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＝サービス無し</a:t>
          </a:r>
        </a:p>
      </xdr:txBody>
    </xdr:sp>
    <xdr:clientData/>
  </xdr:oneCellAnchor>
  <xdr:oneCellAnchor>
    <xdr:from>
      <xdr:col>12</xdr:col>
      <xdr:colOff>277094</xdr:colOff>
      <xdr:row>11</xdr:row>
      <xdr:rowOff>214313</xdr:rowOff>
    </xdr:from>
    <xdr:ext cx="8414469" cy="9382124"/>
    <xdr:sp macro="" textlink="">
      <xdr:nvSpPr>
        <xdr:cNvPr id="8" name="テキスト ボックス 7"/>
        <xdr:cNvSpPr txBox="1"/>
      </xdr:nvSpPr>
      <xdr:spPr>
        <a:xfrm>
          <a:off x="16802969" y="6881813"/>
          <a:ext cx="8414469" cy="9382124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18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18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1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1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18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/</a:t>
          </a: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大阪海運営業所扱い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＊送り状にケースマークの記載</a:t>
          </a:r>
          <a:endParaRPr kumimoji="1" lang="en-US" altLang="ja-JP" sz="18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木材を使用した梱包等については輸入地で規制がございます。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詳細は下記ご確認ください。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可能性がございます。予め御了承をお願い致します。</a:t>
          </a: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r>
            <a:rPr kumimoji="1" lang="ja-JP" altLang="en-US" sz="1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記載以外の仕向け地も承っております。お問合せください</a:t>
          </a:r>
          <a:r>
            <a:rPr kumimoji="1" lang="en-US" altLang="ja-JP" sz="1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</a:p>
      </xdr:txBody>
    </xdr:sp>
    <xdr:clientData/>
  </xdr:oneCellAnchor>
  <xdr:twoCellAnchor editAs="oneCell">
    <xdr:from>
      <xdr:col>13</xdr:col>
      <xdr:colOff>1381124</xdr:colOff>
      <xdr:row>3</xdr:row>
      <xdr:rowOff>103186</xdr:rowOff>
    </xdr:from>
    <xdr:to>
      <xdr:col>16</xdr:col>
      <xdr:colOff>500061</xdr:colOff>
      <xdr:row>11</xdr:row>
      <xdr:rowOff>0</xdr:rowOff>
    </xdr:to>
    <xdr:pic>
      <xdr:nvPicPr>
        <xdr:cNvPr id="11" name="図 10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264312" y="2198686"/>
          <a:ext cx="4048124" cy="4468814"/>
        </a:xfrm>
        <a:prstGeom prst="rect">
          <a:avLst/>
        </a:prstGeom>
      </xdr:spPr>
    </xdr:pic>
    <xdr:clientData/>
  </xdr:twoCellAnchor>
  <xdr:twoCellAnchor>
    <xdr:from>
      <xdr:col>2</xdr:col>
      <xdr:colOff>166689</xdr:colOff>
      <xdr:row>16</xdr:row>
      <xdr:rowOff>119061</xdr:rowOff>
    </xdr:from>
    <xdr:to>
      <xdr:col>10</xdr:col>
      <xdr:colOff>119062</xdr:colOff>
      <xdr:row>21</xdr:row>
      <xdr:rowOff>119062</xdr:rowOff>
    </xdr:to>
    <xdr:grpSp>
      <xdr:nvGrpSpPr>
        <xdr:cNvPr id="12" name="グループ化 11"/>
        <xdr:cNvGrpSpPr/>
      </xdr:nvGrpSpPr>
      <xdr:grpSpPr>
        <a:xfrm>
          <a:off x="6215064" y="10001249"/>
          <a:ext cx="8334373" cy="3214688"/>
          <a:chOff x="28203299" y="5872321"/>
          <a:chExt cx="8150745" cy="2801398"/>
        </a:xfrm>
      </xdr:grpSpPr>
      <xdr:sp macro="" textlink="">
        <xdr:nvSpPr>
          <xdr:cNvPr id="13" name="円/楕円 12"/>
          <xdr:cNvSpPr/>
        </xdr:nvSpPr>
        <xdr:spPr>
          <a:xfrm>
            <a:off x="28203299" y="5872321"/>
            <a:ext cx="8150745" cy="2801398"/>
          </a:xfrm>
          <a:prstGeom prst="ellipse">
            <a:avLst/>
          </a:prstGeom>
          <a:solidFill>
            <a:schemeClr val="accent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4" name="テキスト ボックス 13"/>
          <xdr:cNvSpPr txBox="1"/>
        </xdr:nvSpPr>
        <xdr:spPr>
          <a:xfrm>
            <a:off x="29617804" y="6327006"/>
            <a:ext cx="5941002" cy="213604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2400">
                <a:solidFill>
                  <a:schemeClr val="bg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algun Gothic Semilight" panose="020B0502040204020203" pitchFamily="50" charset="-128"/>
              </a:rPr>
              <a:t>混載サービスのため、スケジュールや船名は予告なく変更する可能性がございます。ご依頼の前に、事前に最新のスケジュールを担当にご確認下さい。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6"/>
  <sheetViews>
    <sheetView tabSelected="1" view="pageBreakPreview" zoomScale="40" zoomScaleNormal="40" zoomScaleSheetLayoutView="40" zoomScalePageLayoutView="55" workbookViewId="0">
      <selection activeCell="M9" sqref="M9"/>
    </sheetView>
  </sheetViews>
  <sheetFormatPr defaultRowHeight="13.5" x14ac:dyDescent="0.15"/>
  <cols>
    <col min="1" max="1" width="57.625" customWidth="1"/>
    <col min="2" max="2" width="21.875" customWidth="1"/>
    <col min="3" max="3" width="18.75" customWidth="1"/>
    <col min="4" max="4" width="8.875" customWidth="1"/>
    <col min="5" max="5" width="18.75" customWidth="1"/>
    <col min="6" max="6" width="8.875" customWidth="1"/>
    <col min="7" max="7" width="18.75" customWidth="1"/>
    <col min="8" max="8" width="8.875" customWidth="1"/>
    <col min="9" max="9" width="18.75" customWidth="1"/>
    <col min="10" max="10" width="8.875" customWidth="1"/>
    <col min="11" max="11" width="18.75" customWidth="1"/>
    <col min="12" max="12" width="8.875" customWidth="1"/>
    <col min="13" max="13" width="17.875" customWidth="1"/>
    <col min="14" max="17" width="21.625" customWidth="1"/>
    <col min="18" max="19" width="6" customWidth="1"/>
    <col min="20" max="20" width="12.375" customWidth="1"/>
    <col min="21" max="22" width="9.25" customWidth="1"/>
  </cols>
  <sheetData>
    <row r="1" spans="1:20" s="5" customFormat="1" ht="67.5" customHeight="1" x14ac:dyDescent="0.25">
      <c r="A1" s="1" t="s">
        <v>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62" t="s">
        <v>0</v>
      </c>
      <c r="N1" s="62"/>
      <c r="O1" s="62"/>
      <c r="P1" s="62"/>
      <c r="Q1" s="62"/>
      <c r="R1" s="3"/>
      <c r="S1" s="3"/>
      <c r="T1" s="4"/>
    </row>
    <row r="2" spans="1:20" s="6" customFormat="1" ht="30" customHeight="1" x14ac:dyDescent="0.25"/>
    <row r="3" spans="1:20" s="5" customFormat="1" ht="66.75" customHeight="1" x14ac:dyDescent="0.25">
      <c r="A3" s="7"/>
      <c r="B3" s="8"/>
      <c r="C3" s="8"/>
      <c r="D3" s="8"/>
      <c r="E3" s="19"/>
      <c r="F3" s="8"/>
      <c r="G3" s="8"/>
      <c r="H3" s="8"/>
      <c r="I3" s="9"/>
      <c r="M3" s="8"/>
      <c r="N3" s="8"/>
      <c r="O3" s="10" t="s">
        <v>16</v>
      </c>
      <c r="P3" s="63">
        <v>45826</v>
      </c>
      <c r="Q3" s="63"/>
      <c r="R3" s="36" t="s">
        <v>24</v>
      </c>
    </row>
    <row r="4" spans="1:20" s="12" customFormat="1" ht="70.5" customHeight="1" x14ac:dyDescent="0.35">
      <c r="A4" s="11" t="s">
        <v>6</v>
      </c>
      <c r="B4" s="9"/>
      <c r="C4" s="9"/>
      <c r="D4" s="9"/>
      <c r="E4" s="9"/>
      <c r="F4" s="9"/>
      <c r="I4" s="37"/>
      <c r="J4" s="37"/>
      <c r="K4" s="37"/>
      <c r="L4" s="37"/>
      <c r="N4" s="13"/>
      <c r="O4" s="13"/>
      <c r="P4" s="13"/>
      <c r="Q4" s="14"/>
      <c r="R4" s="13"/>
    </row>
    <row r="5" spans="1:20" s="16" customFormat="1" ht="37.5" customHeight="1" x14ac:dyDescent="0.15">
      <c r="A5" s="68" t="s">
        <v>7</v>
      </c>
      <c r="B5" s="71" t="s">
        <v>1</v>
      </c>
      <c r="C5" s="71" t="s">
        <v>8</v>
      </c>
      <c r="D5" s="71"/>
      <c r="E5" s="71"/>
      <c r="F5" s="71"/>
      <c r="G5" s="64" t="s">
        <v>9</v>
      </c>
      <c r="H5" s="64"/>
      <c r="I5" s="64" t="s">
        <v>10</v>
      </c>
      <c r="J5" s="64"/>
      <c r="K5" s="64" t="s">
        <v>9</v>
      </c>
      <c r="L5" s="65"/>
      <c r="M5" s="15"/>
      <c r="N5" s="15"/>
    </row>
    <row r="6" spans="1:20" s="16" customFormat="1" ht="37.5" customHeight="1" x14ac:dyDescent="0.15">
      <c r="A6" s="69"/>
      <c r="B6" s="72"/>
      <c r="C6" s="74" t="s">
        <v>11</v>
      </c>
      <c r="D6" s="74"/>
      <c r="E6" s="75" t="s">
        <v>2</v>
      </c>
      <c r="F6" s="75"/>
      <c r="G6" s="74" t="s">
        <v>2</v>
      </c>
      <c r="H6" s="74"/>
      <c r="I6" s="74" t="s">
        <v>2</v>
      </c>
      <c r="J6" s="74"/>
      <c r="K6" s="66" t="s">
        <v>12</v>
      </c>
      <c r="L6" s="67"/>
      <c r="M6" s="20"/>
      <c r="N6" s="20"/>
    </row>
    <row r="7" spans="1:20" s="16" customFormat="1" ht="37.5" customHeight="1" x14ac:dyDescent="0.15">
      <c r="A7" s="69"/>
      <c r="B7" s="72"/>
      <c r="C7" s="74"/>
      <c r="D7" s="74"/>
      <c r="E7" s="75"/>
      <c r="F7" s="75"/>
      <c r="G7" s="74"/>
      <c r="H7" s="74"/>
      <c r="I7" s="74"/>
      <c r="J7" s="74"/>
      <c r="K7" s="66"/>
      <c r="L7" s="67"/>
      <c r="M7" s="15"/>
      <c r="N7" s="15"/>
    </row>
    <row r="8" spans="1:20" s="16" customFormat="1" ht="37.5" customHeight="1" x14ac:dyDescent="0.15">
      <c r="A8" s="69"/>
      <c r="B8" s="72"/>
      <c r="C8" s="74"/>
      <c r="D8" s="74"/>
      <c r="E8" s="75"/>
      <c r="F8" s="75"/>
      <c r="G8" s="74"/>
      <c r="H8" s="74"/>
      <c r="I8" s="74"/>
      <c r="J8" s="74"/>
      <c r="K8" s="66"/>
      <c r="L8" s="67"/>
      <c r="M8" s="15"/>
      <c r="N8" s="15"/>
    </row>
    <row r="9" spans="1:20" s="16" customFormat="1" ht="37.5" customHeight="1" x14ac:dyDescent="0.15">
      <c r="A9" s="70"/>
      <c r="B9" s="73"/>
      <c r="C9" s="55"/>
      <c r="D9" s="55"/>
      <c r="E9" s="55"/>
      <c r="F9" s="55"/>
      <c r="G9" s="76"/>
      <c r="H9" s="76"/>
      <c r="I9" s="77" t="s">
        <v>13</v>
      </c>
      <c r="J9" s="77"/>
      <c r="K9" s="76" t="s">
        <v>27</v>
      </c>
      <c r="L9" s="86"/>
      <c r="M9" s="15"/>
      <c r="N9" s="15"/>
    </row>
    <row r="10" spans="1:20" s="17" customFormat="1" ht="51" customHeight="1" x14ac:dyDescent="0.15">
      <c r="A10" s="56" t="s">
        <v>29</v>
      </c>
      <c r="B10" s="57" t="s">
        <v>32</v>
      </c>
      <c r="C10" s="58">
        <f t="shared" ref="C10:C14" si="0">E10</f>
        <v>45827</v>
      </c>
      <c r="D10" s="58" t="str">
        <f t="shared" ref="D10:D14" si="1">TEXT(C10,"aaa")</f>
        <v>木</v>
      </c>
      <c r="E10" s="58">
        <f t="shared" ref="E10:E14" si="2">I10-3</f>
        <v>45827</v>
      </c>
      <c r="F10" s="58" t="str">
        <f t="shared" ref="F10:F14" si="3">TEXT(E10,"aaa")</f>
        <v>木</v>
      </c>
      <c r="G10" s="58">
        <f t="shared" ref="G10:G14" si="4">I10</f>
        <v>45830</v>
      </c>
      <c r="H10" s="58" t="str">
        <f t="shared" ref="H10:H14" si="5">TEXT(G10,"aaa")</f>
        <v>日</v>
      </c>
      <c r="I10" s="58">
        <v>45830</v>
      </c>
      <c r="J10" s="59" t="str">
        <f t="shared" ref="J10:J14" si="6">TEXT(I10,"aaa")</f>
        <v>日</v>
      </c>
      <c r="K10" s="60">
        <f t="shared" ref="K10:K14" si="7">I10+17</f>
        <v>45847</v>
      </c>
      <c r="L10" s="61" t="str">
        <f t="shared" ref="L10:L14" si="8">TEXT(K10,"aaa")</f>
        <v>水</v>
      </c>
    </row>
    <row r="11" spans="1:20" s="17" customFormat="1" ht="51" customHeight="1" x14ac:dyDescent="0.15">
      <c r="A11" s="43" t="s">
        <v>31</v>
      </c>
      <c r="B11" s="44" t="s">
        <v>33</v>
      </c>
      <c r="C11" s="45">
        <f t="shared" si="0"/>
        <v>45834</v>
      </c>
      <c r="D11" s="45" t="str">
        <f t="shared" si="1"/>
        <v>木</v>
      </c>
      <c r="E11" s="45">
        <f t="shared" si="2"/>
        <v>45834</v>
      </c>
      <c r="F11" s="45" t="str">
        <f t="shared" si="3"/>
        <v>木</v>
      </c>
      <c r="G11" s="45">
        <f t="shared" si="4"/>
        <v>45837</v>
      </c>
      <c r="H11" s="45" t="str">
        <f t="shared" si="5"/>
        <v>日</v>
      </c>
      <c r="I11" s="45">
        <v>45837</v>
      </c>
      <c r="J11" s="46" t="str">
        <f t="shared" si="6"/>
        <v>日</v>
      </c>
      <c r="K11" s="47">
        <f t="shared" si="7"/>
        <v>45854</v>
      </c>
      <c r="L11" s="48" t="str">
        <f t="shared" si="8"/>
        <v>水</v>
      </c>
    </row>
    <row r="12" spans="1:20" s="17" customFormat="1" ht="51" customHeight="1" x14ac:dyDescent="0.15">
      <c r="A12" s="43" t="s">
        <v>28</v>
      </c>
      <c r="B12" s="44" t="s">
        <v>34</v>
      </c>
      <c r="C12" s="45">
        <f t="shared" si="0"/>
        <v>45841</v>
      </c>
      <c r="D12" s="45" t="str">
        <f t="shared" si="1"/>
        <v>木</v>
      </c>
      <c r="E12" s="45">
        <f t="shared" si="2"/>
        <v>45841</v>
      </c>
      <c r="F12" s="45" t="str">
        <f t="shared" si="3"/>
        <v>木</v>
      </c>
      <c r="G12" s="45">
        <f t="shared" si="4"/>
        <v>45844</v>
      </c>
      <c r="H12" s="45" t="str">
        <f t="shared" si="5"/>
        <v>日</v>
      </c>
      <c r="I12" s="45">
        <v>45844</v>
      </c>
      <c r="J12" s="46" t="str">
        <f t="shared" si="6"/>
        <v>日</v>
      </c>
      <c r="K12" s="47">
        <f t="shared" si="7"/>
        <v>45861</v>
      </c>
      <c r="L12" s="48" t="str">
        <f t="shared" si="8"/>
        <v>水</v>
      </c>
    </row>
    <row r="13" spans="1:20" s="17" customFormat="1" ht="51" customHeight="1" x14ac:dyDescent="0.15">
      <c r="A13" s="43" t="s">
        <v>30</v>
      </c>
      <c r="B13" s="44" t="s">
        <v>34</v>
      </c>
      <c r="C13" s="45">
        <f t="shared" si="0"/>
        <v>45848</v>
      </c>
      <c r="D13" s="45" t="str">
        <f t="shared" si="1"/>
        <v>木</v>
      </c>
      <c r="E13" s="45">
        <f t="shared" si="2"/>
        <v>45848</v>
      </c>
      <c r="F13" s="45" t="str">
        <f t="shared" si="3"/>
        <v>木</v>
      </c>
      <c r="G13" s="45">
        <f t="shared" si="4"/>
        <v>45851</v>
      </c>
      <c r="H13" s="45" t="str">
        <f t="shared" si="5"/>
        <v>日</v>
      </c>
      <c r="I13" s="45">
        <v>45851</v>
      </c>
      <c r="J13" s="46" t="str">
        <f t="shared" si="6"/>
        <v>日</v>
      </c>
      <c r="K13" s="47">
        <f t="shared" si="7"/>
        <v>45868</v>
      </c>
      <c r="L13" s="48" t="str">
        <f t="shared" si="8"/>
        <v>水</v>
      </c>
    </row>
    <row r="14" spans="1:20" s="17" customFormat="1" ht="51" customHeight="1" x14ac:dyDescent="0.15">
      <c r="A14" s="49" t="s">
        <v>29</v>
      </c>
      <c r="B14" s="50" t="s">
        <v>35</v>
      </c>
      <c r="C14" s="51">
        <f t="shared" si="0"/>
        <v>45855</v>
      </c>
      <c r="D14" s="51" t="str">
        <f t="shared" si="1"/>
        <v>木</v>
      </c>
      <c r="E14" s="51">
        <f t="shared" si="2"/>
        <v>45855</v>
      </c>
      <c r="F14" s="51" t="str">
        <f t="shared" si="3"/>
        <v>木</v>
      </c>
      <c r="G14" s="51">
        <f t="shared" si="4"/>
        <v>45858</v>
      </c>
      <c r="H14" s="51" t="str">
        <f t="shared" si="5"/>
        <v>日</v>
      </c>
      <c r="I14" s="51">
        <v>45858</v>
      </c>
      <c r="J14" s="52" t="str">
        <f t="shared" si="6"/>
        <v>日</v>
      </c>
      <c r="K14" s="53">
        <f t="shared" si="7"/>
        <v>45875</v>
      </c>
      <c r="L14" s="54" t="str">
        <f t="shared" si="8"/>
        <v>水</v>
      </c>
    </row>
    <row r="15" spans="1:20" s="17" customFormat="1" ht="51" customHeight="1" x14ac:dyDescent="0.15">
      <c r="A15" s="38"/>
      <c r="B15" s="42"/>
      <c r="C15" s="39"/>
      <c r="D15" s="39"/>
      <c r="E15" s="39"/>
      <c r="F15" s="39"/>
      <c r="G15" s="39"/>
      <c r="H15" s="39"/>
      <c r="I15" s="39"/>
      <c r="J15" s="40"/>
      <c r="K15" s="22"/>
      <c r="L15" s="41"/>
    </row>
    <row r="16" spans="1:20" s="17" customFormat="1" ht="51" customHeight="1" x14ac:dyDescent="0.15">
      <c r="A16" s="38"/>
      <c r="B16" s="42"/>
      <c r="C16" s="39"/>
      <c r="D16" s="39"/>
      <c r="E16" s="39"/>
      <c r="F16" s="39"/>
      <c r="G16" s="39"/>
      <c r="H16" s="39"/>
      <c r="I16" s="39"/>
      <c r="J16" s="40"/>
      <c r="K16" s="22"/>
      <c r="L16" s="41"/>
    </row>
    <row r="17" spans="1:12" s="17" customFormat="1" ht="51" customHeight="1" x14ac:dyDescent="0.15">
      <c r="A17" s="38"/>
      <c r="B17" s="42"/>
      <c r="C17" s="39"/>
      <c r="D17" s="39"/>
      <c r="E17" s="39"/>
      <c r="F17" s="39"/>
      <c r="G17" s="39"/>
      <c r="H17" s="39"/>
      <c r="I17" s="39"/>
      <c r="J17" s="40"/>
      <c r="K17" s="22"/>
      <c r="L17" s="41"/>
    </row>
    <row r="18" spans="1:12" s="17" customFormat="1" ht="51" customHeight="1" x14ac:dyDescent="0.15">
      <c r="A18" s="38"/>
      <c r="B18" s="42"/>
      <c r="C18" s="39"/>
      <c r="D18" s="39"/>
      <c r="E18" s="39"/>
      <c r="F18" s="39"/>
      <c r="G18" s="39"/>
      <c r="H18" s="39"/>
      <c r="I18" s="39"/>
      <c r="J18" s="40"/>
      <c r="K18" s="22"/>
      <c r="L18" s="41"/>
    </row>
    <row r="19" spans="1:12" s="17" customFormat="1" ht="51" customHeight="1" x14ac:dyDescent="0.15">
      <c r="A19" s="38"/>
      <c r="B19" s="38"/>
      <c r="C19" s="39"/>
      <c r="D19" s="39"/>
      <c r="E19" s="39"/>
      <c r="F19" s="39"/>
      <c r="G19" s="39"/>
      <c r="H19" s="39"/>
      <c r="I19" s="39"/>
      <c r="J19" s="40"/>
      <c r="K19" s="22"/>
      <c r="L19" s="41"/>
    </row>
    <row r="20" spans="1:12" s="17" customFormat="1" ht="51" customHeight="1" x14ac:dyDescent="0.15">
      <c r="A20" s="38"/>
      <c r="B20" s="38"/>
      <c r="C20" s="39"/>
      <c r="D20" s="39"/>
      <c r="E20" s="39"/>
      <c r="F20" s="39"/>
      <c r="G20" s="39"/>
      <c r="H20" s="39"/>
      <c r="I20" s="39"/>
      <c r="J20" s="40"/>
      <c r="K20" s="22"/>
      <c r="L20" s="41"/>
    </row>
    <row r="21" spans="1:12" s="17" customFormat="1" ht="51" customHeight="1" x14ac:dyDescent="0.15">
      <c r="A21" s="38"/>
      <c r="B21" s="38"/>
      <c r="C21" s="39"/>
      <c r="D21" s="39"/>
      <c r="E21" s="39"/>
      <c r="F21" s="39"/>
      <c r="G21" s="39"/>
      <c r="H21" s="39"/>
      <c r="I21" s="39"/>
      <c r="J21" s="40"/>
      <c r="K21" s="22"/>
      <c r="L21" s="41"/>
    </row>
    <row r="22" spans="1:12" ht="51" customHeight="1" x14ac:dyDescent="0.15">
      <c r="A22" s="38"/>
      <c r="B22" s="38"/>
      <c r="C22" s="39"/>
      <c r="D22" s="39"/>
      <c r="E22" s="39"/>
      <c r="F22" s="39"/>
      <c r="G22" s="39"/>
      <c r="H22" s="39"/>
      <c r="I22" s="39"/>
      <c r="J22" s="40"/>
      <c r="K22" s="22"/>
      <c r="L22" s="41"/>
    </row>
    <row r="23" spans="1:12" ht="51" customHeight="1" thickBot="1" x14ac:dyDescent="0.2">
      <c r="A23" s="18" t="s">
        <v>3</v>
      </c>
      <c r="B23" s="95" t="s">
        <v>4</v>
      </c>
      <c r="C23" s="96"/>
      <c r="D23" s="97"/>
      <c r="E23" s="95" t="s">
        <v>14</v>
      </c>
      <c r="F23" s="96"/>
      <c r="G23" s="96"/>
      <c r="H23" s="96"/>
      <c r="I23" s="96"/>
      <c r="J23" s="96"/>
      <c r="K23" s="96"/>
      <c r="L23" s="97"/>
    </row>
    <row r="24" spans="1:12" ht="45" customHeight="1" thickTop="1" x14ac:dyDescent="0.15">
      <c r="A24" s="93" t="s">
        <v>25</v>
      </c>
      <c r="B24" s="87" t="s">
        <v>17</v>
      </c>
      <c r="C24" s="88"/>
      <c r="D24" s="89"/>
      <c r="E24" s="23" t="s">
        <v>15</v>
      </c>
      <c r="F24" s="24"/>
      <c r="G24" s="24"/>
      <c r="H24" s="25"/>
      <c r="I24" s="25"/>
      <c r="J24" s="26"/>
      <c r="K24" s="25"/>
      <c r="L24" s="27" t="s">
        <v>18</v>
      </c>
    </row>
    <row r="25" spans="1:12" ht="45" customHeight="1" x14ac:dyDescent="0.15">
      <c r="A25" s="94"/>
      <c r="B25" s="90"/>
      <c r="C25" s="91"/>
      <c r="D25" s="92"/>
      <c r="E25" s="28" t="s">
        <v>19</v>
      </c>
      <c r="F25" s="29"/>
      <c r="G25" s="29"/>
      <c r="H25" s="30"/>
      <c r="I25" s="30"/>
      <c r="J25" s="31"/>
      <c r="K25" s="30"/>
      <c r="L25" s="32"/>
    </row>
    <row r="26" spans="1:12" ht="45" customHeight="1" x14ac:dyDescent="0.15">
      <c r="A26" s="78" t="s">
        <v>26</v>
      </c>
      <c r="B26" s="80" t="s">
        <v>21</v>
      </c>
      <c r="C26" s="81"/>
      <c r="D26" s="82"/>
      <c r="E26" s="33" t="s">
        <v>22</v>
      </c>
      <c r="F26" s="34"/>
      <c r="G26" s="34"/>
      <c r="H26" s="21"/>
      <c r="I26" s="21"/>
      <c r="J26" s="22"/>
      <c r="K26" s="21"/>
      <c r="L26" s="35" t="s">
        <v>23</v>
      </c>
    </row>
    <row r="27" spans="1:12" ht="45" customHeight="1" x14ac:dyDescent="0.15">
      <c r="A27" s="79"/>
      <c r="B27" s="83"/>
      <c r="C27" s="84"/>
      <c r="D27" s="85"/>
      <c r="E27" s="28" t="s">
        <v>20</v>
      </c>
      <c r="F27" s="29"/>
      <c r="G27" s="29"/>
      <c r="H27" s="30"/>
      <c r="I27" s="30"/>
      <c r="J27" s="31"/>
      <c r="K27" s="30"/>
      <c r="L27" s="32"/>
    </row>
    <row r="28" spans="1:12" ht="45" customHeight="1" x14ac:dyDescent="0.15"/>
    <row r="29" spans="1:12" ht="35.1" customHeight="1" x14ac:dyDescent="0.15"/>
    <row r="30" spans="1:12" ht="35.1" customHeight="1" x14ac:dyDescent="0.15"/>
    <row r="31" spans="1:12" ht="39.75" customHeight="1" x14ac:dyDescent="0.15"/>
    <row r="32" spans="1:12" ht="39.75" customHeight="1" x14ac:dyDescent="0.15"/>
    <row r="33" ht="39.75" customHeight="1" x14ac:dyDescent="0.15"/>
    <row r="34" ht="39.75" customHeight="1" x14ac:dyDescent="0.15"/>
    <row r="35" ht="44.25" customHeight="1" x14ac:dyDescent="0.15"/>
    <row r="36" ht="44.25" customHeight="1" x14ac:dyDescent="0.15"/>
  </sheetData>
  <mergeCells count="22">
    <mergeCell ref="A26:A27"/>
    <mergeCell ref="B26:D27"/>
    <mergeCell ref="K9:L9"/>
    <mergeCell ref="B24:D25"/>
    <mergeCell ref="A24:A25"/>
    <mergeCell ref="B23:D23"/>
    <mergeCell ref="E23:L23"/>
    <mergeCell ref="M1:Q1"/>
    <mergeCell ref="P3:Q3"/>
    <mergeCell ref="K5:L5"/>
    <mergeCell ref="K6:L8"/>
    <mergeCell ref="A5:A9"/>
    <mergeCell ref="B5:B9"/>
    <mergeCell ref="C5:F5"/>
    <mergeCell ref="G5:H5"/>
    <mergeCell ref="I5:J5"/>
    <mergeCell ref="C6:D8"/>
    <mergeCell ref="E6:F8"/>
    <mergeCell ref="G6:H8"/>
    <mergeCell ref="I6:J8"/>
    <mergeCell ref="G9:H9"/>
    <mergeCell ref="I9:J9"/>
  </mergeCells>
  <phoneticPr fontId="3"/>
  <pageMargins left="0.7" right="0.7" top="0.75" bottom="0.75" header="0.3" footer="0.3"/>
  <pageSetup paperSize="9" scale="4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nrpc</dc:creator>
  <cp:lastModifiedBy>林　美里</cp:lastModifiedBy>
  <cp:lastPrinted>2024-06-07T02:27:39Z</cp:lastPrinted>
  <dcterms:created xsi:type="dcterms:W3CDTF">2016-08-19T05:47:10Z</dcterms:created>
  <dcterms:modified xsi:type="dcterms:W3CDTF">2025-06-18T07:03:23Z</dcterms:modified>
</cp:coreProperties>
</file>