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4" i="1" l="1"/>
  <c r="K14" i="1"/>
  <c r="J14" i="1"/>
  <c r="G14" i="1"/>
  <c r="H14" i="1" s="1"/>
  <c r="K13" i="1"/>
  <c r="L13" i="1" s="1"/>
  <c r="J13" i="1"/>
  <c r="H13" i="1"/>
  <c r="G13" i="1"/>
  <c r="E13" i="1"/>
  <c r="F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E10" i="1" l="1"/>
  <c r="E14" i="1"/>
  <c r="C13" i="1"/>
  <c r="D13" i="1" s="1"/>
  <c r="F12" i="1"/>
  <c r="G15" i="1"/>
  <c r="E15" i="1" s="1"/>
  <c r="J15" i="1"/>
  <c r="K15" i="1"/>
  <c r="L15" i="1" s="1"/>
  <c r="F14" i="1" l="1"/>
  <c r="C14" i="1"/>
  <c r="D14" i="1" s="1"/>
  <c r="F10" i="1"/>
  <c r="C10" i="1"/>
  <c r="D10" i="1" s="1"/>
  <c r="H15" i="1"/>
  <c r="F15" i="1"/>
  <c r="C15" i="1"/>
  <c r="D15" i="1" s="1"/>
</calcChain>
</file>

<file path=xl/sharedStrings.xml><?xml version="1.0" encoding="utf-8"?>
<sst xmlns="http://schemas.openxmlformats.org/spreadsheetml/2006/main" count="44" uniqueCount="40">
  <si>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</si>
  <si>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</si>
  <si>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</si>
  <si>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</si>
  <si>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</si>
  <si>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</si>
  <si>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</si>
  <si>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</si>
  <si>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</si>
  <si>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</si>
  <si>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</si>
  <si>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</si>
  <si>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</si>
  <si>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</si>
  <si>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</si>
  <si>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</si>
  <si>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</si>
  <si>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</si>
  <si>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</si>
  <si>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</si>
  <si>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</si>
  <si>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</si>
  <si>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</si>
  <si>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</si>
  <si>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</si>
  <si>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</si>
  <si>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</si>
  <si>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</si>
  <si>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</si>
  <si>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</si>
  <si>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</si>
  <si>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</si>
  <si>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SEABREEZE</t>
  </si>
  <si>
    <t>TS DALIAN</t>
  </si>
  <si>
    <t>0026S</t>
  </si>
  <si>
    <t>2140S</t>
  </si>
  <si>
    <t>0222S</t>
  </si>
  <si>
    <t>0027S</t>
  </si>
  <si>
    <t>2141S</t>
  </si>
  <si>
    <t>0223S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</si>
</sst>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4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M7" sqref="M7"/>
    </sheetView>
  </sheetViews>
  <sheetFormatPr defaultRowHeight="13.5" x14ac:dyDescent="0.1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22</v>
      </c>
      <c r="N1" s="67"/>
      <c r="O1" s="67"/>
      <c r="P1" s="67"/>
      <c r="Q1" s="67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68">
        <v>45826</v>
      </c>
      <c r="Q3" s="68"/>
      <c r="R3" s="31" t="s">
        <v>24</v>
      </c>
      <c r="S3" s="7"/>
    </row>
    <row r="4" spans="1:19" s="11" customFormat="1" ht="89.25" customHeight="1" x14ac:dyDescent="0.35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 x14ac:dyDescent="0.15">
      <c r="A5" s="69" t="s">
        <v>3</v>
      </c>
      <c r="B5" s="72" t="s">
        <v>4</v>
      </c>
      <c r="C5" s="72" t="s">
        <v>5</v>
      </c>
      <c r="D5" s="72"/>
      <c r="E5" s="72"/>
      <c r="F5" s="72"/>
      <c r="G5" s="72" t="s">
        <v>6</v>
      </c>
      <c r="H5" s="72"/>
      <c r="I5" s="72" t="s">
        <v>7</v>
      </c>
      <c r="J5" s="72"/>
      <c r="K5" s="75" t="s">
        <v>8</v>
      </c>
      <c r="L5" s="76"/>
      <c r="M5" s="14"/>
    </row>
    <row r="6" spans="1:19" s="15" customFormat="1" ht="37.5" customHeight="1" x14ac:dyDescent="0.15">
      <c r="A6" s="70"/>
      <c r="B6" s="73"/>
      <c r="C6" s="77" t="s">
        <v>9</v>
      </c>
      <c r="D6" s="77"/>
      <c r="E6" s="77" t="s">
        <v>10</v>
      </c>
      <c r="F6" s="77"/>
      <c r="G6" s="77" t="s">
        <v>11</v>
      </c>
      <c r="H6" s="77"/>
      <c r="I6" s="77" t="s">
        <v>11</v>
      </c>
      <c r="J6" s="77"/>
      <c r="K6" s="78" t="s">
        <v>12</v>
      </c>
      <c r="L6" s="79"/>
      <c r="M6" s="14"/>
    </row>
    <row r="7" spans="1:19" s="15" customFormat="1" ht="37.5" customHeight="1" x14ac:dyDescent="0.15">
      <c r="A7" s="70"/>
      <c r="B7" s="73"/>
      <c r="C7" s="77"/>
      <c r="D7" s="77"/>
      <c r="E7" s="77"/>
      <c r="F7" s="77"/>
      <c r="G7" s="77"/>
      <c r="H7" s="77"/>
      <c r="I7" s="77"/>
      <c r="J7" s="77"/>
      <c r="K7" s="78"/>
      <c r="L7" s="79"/>
      <c r="M7" s="14"/>
    </row>
    <row r="8" spans="1:19" s="15" customFormat="1" ht="37.5" customHeight="1" x14ac:dyDescent="0.15">
      <c r="A8" s="70"/>
      <c r="B8" s="73"/>
      <c r="C8" s="77"/>
      <c r="D8" s="77"/>
      <c r="E8" s="77"/>
      <c r="F8" s="77"/>
      <c r="G8" s="77"/>
      <c r="H8" s="77"/>
      <c r="I8" s="77"/>
      <c r="J8" s="77"/>
      <c r="K8" s="78"/>
      <c r="L8" s="79"/>
      <c r="M8" s="14"/>
    </row>
    <row r="9" spans="1:19" s="17" customFormat="1" ht="37.5" customHeight="1" x14ac:dyDescent="0.15">
      <c r="A9" s="71"/>
      <c r="B9" s="74"/>
      <c r="C9" s="42"/>
      <c r="D9" s="42"/>
      <c r="E9" s="43"/>
      <c r="F9" s="43"/>
      <c r="G9" s="80"/>
      <c r="H9" s="80"/>
      <c r="I9" s="81" t="s">
        <v>13</v>
      </c>
      <c r="J9" s="81"/>
      <c r="K9" s="82" t="s">
        <v>23</v>
      </c>
      <c r="L9" s="83"/>
      <c r="M9" s="14"/>
    </row>
    <row r="10" spans="1:19" s="18" customFormat="1" ht="45" customHeight="1" x14ac:dyDescent="0.15">
      <c r="A10" s="61" t="s">
        <v>33</v>
      </c>
      <c r="B10" s="62" t="s">
        <v>34</v>
      </c>
      <c r="C10" s="63">
        <f t="shared" ref="C10:C14" si="0">E10</f>
        <v>45828</v>
      </c>
      <c r="D10" s="64" t="str">
        <f t="shared" ref="D10:D14" si="1">TEXT(C10,"aaa")</f>
        <v>金</v>
      </c>
      <c r="E10" s="63">
        <f t="shared" ref="E10:E14" si="2">G10-4</f>
        <v>45828</v>
      </c>
      <c r="F10" s="63" t="str">
        <f t="shared" ref="F10:F14" si="3">TEXT(E10,"aaa")</f>
        <v>金</v>
      </c>
      <c r="G10" s="63">
        <f t="shared" ref="G10:G14" si="4">I10</f>
        <v>45832</v>
      </c>
      <c r="H10" s="63" t="str">
        <f t="shared" ref="H10:H14" si="5">TEXT(G10,"aaa")</f>
        <v>火</v>
      </c>
      <c r="I10" s="65">
        <v>45832</v>
      </c>
      <c r="J10" s="65" t="str">
        <f t="shared" ref="J10:J14" si="6">TEXT(I10,"aaa")</f>
        <v>火</v>
      </c>
      <c r="K10" s="65">
        <f t="shared" ref="K10:K14" si="7">I10+9</f>
        <v>45841</v>
      </c>
      <c r="L10" s="66" t="str">
        <f t="shared" ref="L10:L14" si="8">TEXT(K10,"aaa")</f>
        <v>木</v>
      </c>
    </row>
    <row r="11" spans="1:19" s="18" customFormat="1" ht="45" customHeight="1" x14ac:dyDescent="0.15">
      <c r="A11" s="44" t="s">
        <v>32</v>
      </c>
      <c r="B11" s="45" t="s">
        <v>35</v>
      </c>
      <c r="C11" s="46">
        <f t="shared" si="0"/>
        <v>45835</v>
      </c>
      <c r="D11" s="47" t="str">
        <f t="shared" si="1"/>
        <v>金</v>
      </c>
      <c r="E11" s="46">
        <f t="shared" si="2"/>
        <v>45835</v>
      </c>
      <c r="F11" s="46" t="str">
        <f t="shared" si="3"/>
        <v>金</v>
      </c>
      <c r="G11" s="46">
        <f t="shared" si="4"/>
        <v>45839</v>
      </c>
      <c r="H11" s="46" t="str">
        <f t="shared" si="5"/>
        <v>火</v>
      </c>
      <c r="I11" s="48">
        <v>45839</v>
      </c>
      <c r="J11" s="48" t="str">
        <f t="shared" si="6"/>
        <v>火</v>
      </c>
      <c r="K11" s="48">
        <f t="shared" si="7"/>
        <v>45848</v>
      </c>
      <c r="L11" s="49" t="str">
        <f t="shared" si="8"/>
        <v>木</v>
      </c>
    </row>
    <row r="12" spans="1:19" s="18" customFormat="1" ht="45" customHeight="1" x14ac:dyDescent="0.15">
      <c r="A12" s="44" t="s">
        <v>31</v>
      </c>
      <c r="B12" s="45" t="s">
        <v>36</v>
      </c>
      <c r="C12" s="46">
        <f t="shared" si="0"/>
        <v>45842</v>
      </c>
      <c r="D12" s="47" t="str">
        <f t="shared" si="1"/>
        <v>金</v>
      </c>
      <c r="E12" s="46">
        <f t="shared" si="2"/>
        <v>45842</v>
      </c>
      <c r="F12" s="46" t="str">
        <f t="shared" si="3"/>
        <v>金</v>
      </c>
      <c r="G12" s="46">
        <f t="shared" si="4"/>
        <v>45846</v>
      </c>
      <c r="H12" s="46" t="str">
        <f t="shared" si="5"/>
        <v>火</v>
      </c>
      <c r="I12" s="48">
        <v>45846</v>
      </c>
      <c r="J12" s="48" t="str">
        <f t="shared" si="6"/>
        <v>火</v>
      </c>
      <c r="K12" s="48">
        <f t="shared" si="7"/>
        <v>45855</v>
      </c>
      <c r="L12" s="49" t="str">
        <f t="shared" si="8"/>
        <v>木</v>
      </c>
    </row>
    <row r="13" spans="1:19" s="18" customFormat="1" ht="45" customHeight="1" x14ac:dyDescent="0.15">
      <c r="A13" s="44" t="s">
        <v>33</v>
      </c>
      <c r="B13" s="45" t="s">
        <v>37</v>
      </c>
      <c r="C13" s="46">
        <f t="shared" si="0"/>
        <v>45849</v>
      </c>
      <c r="D13" s="47" t="str">
        <f t="shared" si="1"/>
        <v>金</v>
      </c>
      <c r="E13" s="46">
        <f t="shared" si="2"/>
        <v>45849</v>
      </c>
      <c r="F13" s="46" t="str">
        <f t="shared" si="3"/>
        <v>金</v>
      </c>
      <c r="G13" s="46">
        <f t="shared" si="4"/>
        <v>45853</v>
      </c>
      <c r="H13" s="46" t="str">
        <f t="shared" si="5"/>
        <v>火</v>
      </c>
      <c r="I13" s="48">
        <v>45853</v>
      </c>
      <c r="J13" s="48" t="str">
        <f t="shared" si="6"/>
        <v>火</v>
      </c>
      <c r="K13" s="48">
        <f t="shared" si="7"/>
        <v>45862</v>
      </c>
      <c r="L13" s="49" t="str">
        <f t="shared" si="8"/>
        <v>木</v>
      </c>
    </row>
    <row r="14" spans="1:19" s="18" customFormat="1" ht="45" customHeight="1" x14ac:dyDescent="0.15">
      <c r="A14" s="44" t="s">
        <v>32</v>
      </c>
      <c r="B14" s="45" t="s">
        <v>38</v>
      </c>
      <c r="C14" s="46">
        <f t="shared" si="0"/>
        <v>45856</v>
      </c>
      <c r="D14" s="47" t="str">
        <f t="shared" si="1"/>
        <v>金</v>
      </c>
      <c r="E14" s="46">
        <f t="shared" si="2"/>
        <v>45856</v>
      </c>
      <c r="F14" s="46" t="str">
        <f t="shared" si="3"/>
        <v>金</v>
      </c>
      <c r="G14" s="46">
        <f t="shared" si="4"/>
        <v>45860</v>
      </c>
      <c r="H14" s="46" t="str">
        <f t="shared" si="5"/>
        <v>火</v>
      </c>
      <c r="I14" s="48">
        <v>45860</v>
      </c>
      <c r="J14" s="48" t="str">
        <f t="shared" si="6"/>
        <v>火</v>
      </c>
      <c r="K14" s="48">
        <f t="shared" si="7"/>
        <v>45869</v>
      </c>
      <c r="L14" s="49" t="str">
        <f t="shared" si="8"/>
        <v>木</v>
      </c>
    </row>
    <row r="15" spans="1:19" s="18" customFormat="1" ht="45" customHeight="1" x14ac:dyDescent="0.15">
      <c r="A15" s="50" t="s">
        <v>31</v>
      </c>
      <c r="B15" s="51" t="s">
        <v>39</v>
      </c>
      <c r="C15" s="52">
        <f t="shared" ref="C15" si="9">E15</f>
        <v>45863</v>
      </c>
      <c r="D15" s="55" t="str">
        <f t="shared" ref="D15" si="10">TEXT(C15,"aaa")</f>
        <v>金</v>
      </c>
      <c r="E15" s="52">
        <f t="shared" ref="E15" si="11">G15-4</f>
        <v>45863</v>
      </c>
      <c r="F15" s="52" t="str">
        <f t="shared" ref="F15" si="12">TEXT(E15,"aaa")</f>
        <v>金</v>
      </c>
      <c r="G15" s="52">
        <f t="shared" ref="G15" si="13">I15</f>
        <v>45867</v>
      </c>
      <c r="H15" s="52" t="str">
        <f t="shared" ref="H15" si="14">TEXT(G15,"aaa")</f>
        <v>火</v>
      </c>
      <c r="I15" s="53">
        <v>45867</v>
      </c>
      <c r="J15" s="53" t="str">
        <f t="shared" ref="J15" si="15">TEXT(I15,"aaa")</f>
        <v>火</v>
      </c>
      <c r="K15" s="53">
        <f t="shared" ref="K15" si="16">I15+9</f>
        <v>45876</v>
      </c>
      <c r="L15" s="54" t="str">
        <f t="shared" ref="L15" si="17">TEXT(K15,"aaa")</f>
        <v>木</v>
      </c>
    </row>
    <row r="16" spans="1:19" s="18" customFormat="1" ht="45" customHeight="1" x14ac:dyDescent="0.15"/>
    <row r="17" spans="1:249" s="18" customFormat="1" ht="45" customHeight="1" x14ac:dyDescent="0.15">
      <c r="A17" s="56"/>
      <c r="B17" s="57"/>
      <c r="C17" s="58"/>
      <c r="D17" s="59"/>
      <c r="E17" s="58"/>
      <c r="F17" s="58"/>
      <c r="G17" s="58"/>
      <c r="H17" s="58"/>
      <c r="I17" s="60"/>
      <c r="J17" s="60"/>
      <c r="K17" s="60"/>
      <c r="L17" s="60"/>
    </row>
    <row r="18" spans="1:249" s="18" customFormat="1" ht="45" customHeight="1" x14ac:dyDescent="0.15"/>
    <row r="19" spans="1:249" s="18" customFormat="1" ht="45" customHeight="1" x14ac:dyDescent="0.15"/>
    <row r="20" spans="1:249" s="18" customFormat="1" ht="45" customHeight="1" x14ac:dyDescent="0.15"/>
    <row r="21" spans="1:249" s="18" customFormat="1" ht="45" customHeight="1" x14ac:dyDescent="0.15"/>
    <row r="22" spans="1:249" s="18" customFormat="1" ht="45" customHeight="1" x14ac:dyDescent="0.15"/>
    <row r="23" spans="1:249" s="18" customFormat="1" ht="45" customHeight="1" x14ac:dyDescent="0.55000000000000004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 x14ac:dyDescent="0.3">
      <c r="A24" s="21" t="s">
        <v>14</v>
      </c>
      <c r="B24" s="89" t="s">
        <v>15</v>
      </c>
      <c r="C24" s="90"/>
      <c r="D24" s="90"/>
      <c r="E24" s="90"/>
      <c r="F24" s="91"/>
      <c r="G24" s="89" t="s">
        <v>16</v>
      </c>
      <c r="H24" s="90"/>
      <c r="I24" s="90"/>
      <c r="J24" s="90"/>
      <c r="K24" s="90"/>
      <c r="L24" s="91"/>
      <c r="N24" s="16"/>
    </row>
    <row r="25" spans="1:249" s="5" customFormat="1" ht="54.75" customHeight="1" thickTop="1" x14ac:dyDescent="0.25">
      <c r="A25" s="92" t="s">
        <v>17</v>
      </c>
      <c r="B25" s="93" t="s">
        <v>18</v>
      </c>
      <c r="C25" s="94"/>
      <c r="D25" s="94"/>
      <c r="E25" s="94"/>
      <c r="F25" s="95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 x14ac:dyDescent="0.25">
      <c r="A26" s="85"/>
      <c r="B26" s="96"/>
      <c r="C26" s="97"/>
      <c r="D26" s="97"/>
      <c r="E26" s="97"/>
      <c r="F26" s="98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 x14ac:dyDescent="0.25">
      <c r="A27" s="84" t="s">
        <v>30</v>
      </c>
      <c r="B27" s="86" t="s">
        <v>25</v>
      </c>
      <c r="C27" s="87"/>
      <c r="D27" s="87"/>
      <c r="E27" s="87"/>
      <c r="F27" s="87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 x14ac:dyDescent="0.25">
      <c r="A28" s="85"/>
      <c r="B28" s="88"/>
      <c r="C28" s="88"/>
      <c r="D28" s="88"/>
      <c r="E28" s="88"/>
      <c r="F28" s="88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 x14ac:dyDescent="0.25">
      <c r="N29" s="22"/>
    </row>
    <row r="30" spans="1:249" s="4" customFormat="1" ht="53.25" customHeight="1" x14ac:dyDescent="0.25">
      <c r="N30" s="27"/>
    </row>
    <row r="31" spans="1:249" s="5" customFormat="1" ht="53.25" customHeight="1" x14ac:dyDescent="0.25">
      <c r="N31" s="20"/>
    </row>
    <row r="32" spans="1:249" s="5" customFormat="1" ht="53.25" customHeight="1" x14ac:dyDescent="0.25">
      <c r="N32" s="20"/>
    </row>
    <row r="33" ht="41.25" customHeight="1" x14ac:dyDescent="0.15"/>
    <row r="34" ht="41.25" customHeight="1" x14ac:dyDescent="0.15"/>
    <row r="35" ht="41.25" customHeight="1" x14ac:dyDescent="0.15"/>
    <row r="36" ht="41.25" customHeight="1" x14ac:dyDescent="0.15"/>
  </sheetData>
  <mergeCells count="22">
    <mergeCell ref="A27:A28"/>
    <mergeCell ref="B27:F28"/>
    <mergeCell ref="B24:F24"/>
    <mergeCell ref="G24:L24"/>
    <mergeCell ref="A25:A26"/>
    <mergeCell ref="B25:F26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2024-05-13T07:22:46Z</cp:lastPrinted>
  <dcterms:created xsi:type="dcterms:W3CDTF">2016-08-19T00:25:05Z</dcterms:created>
  <dcterms:modified xsi:type="dcterms:W3CDTF">2025-06-18T07:13:52Z</dcterms:modified>
</cp:coreProperties>
</file>