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G12" i="1"/>
  <c r="H12" i="1" s="1"/>
  <c r="E12" i="1"/>
  <c r="F12" i="1" s="1"/>
  <c r="C12" i="1"/>
  <c r="D12" i="1" s="1"/>
  <c r="L11" i="1"/>
  <c r="K11" i="1"/>
  <c r="J11" i="1"/>
  <c r="H11" i="1"/>
  <c r="G11" i="1"/>
  <c r="F11" i="1"/>
  <c r="E11" i="1"/>
  <c r="C11" i="1"/>
  <c r="D11" i="1" s="1"/>
  <c r="K10" i="1"/>
  <c r="L10" i="1" s="1"/>
  <c r="J10" i="1"/>
  <c r="G10" i="1"/>
  <c r="H10" i="1" s="1"/>
  <c r="F10" i="1"/>
  <c r="E10" i="1"/>
  <c r="C10" i="1" s="1"/>
  <c r="D10" i="1" s="1"/>
  <c r="E13" i="1" l="1"/>
  <c r="C13" i="1" s="1"/>
  <c r="D13" i="1" s="1"/>
  <c r="G13" i="1"/>
  <c r="H13" i="1"/>
  <c r="J13" i="1"/>
  <c r="K13" i="1"/>
  <c r="L13" i="1"/>
  <c r="E14" i="1"/>
  <c r="F14" i="1" s="1"/>
  <c r="G14" i="1"/>
  <c r="H14" i="1" s="1"/>
  <c r="J14" i="1"/>
  <c r="K14" i="1"/>
  <c r="L14" i="1"/>
  <c r="C14" i="1" l="1"/>
  <c r="D14" i="1" s="1"/>
  <c r="F13" i="1"/>
</calcChain>
</file>

<file path=xl/sharedStrings.xml><?xml version="1.0" encoding="utf-8"?>
<sst xmlns="http://schemas.openxmlformats.org/spreadsheetml/2006/main" count="43" uniqueCount="41">
  <si>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</si>
  <si>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</si>
  <si>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</si>
  <si>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</si>
  <si>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</si>
  <si>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</si>
  <si>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</si>
  <si>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</si>
  <si>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</si>
  <si>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</si>
  <si>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</si>
  <si>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</si>
  <si>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</si>
  <si>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</si>
  <si>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</si>
  <si>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</si>
  <si>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</si>
  <si>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</si>
  <si>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</si>
  <si>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</si>
  <si>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</si>
  <si>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</si>
  <si>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</si>
  <si>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</si>
  <si>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</si>
  <si>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</si>
  <si>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</si>
  <si>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</si>
  <si>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</si>
  <si>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</si>
  <si>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</si>
  <si>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NYK VEGA</t>
    <phoneticPr fontId="3"/>
  </si>
  <si>
    <t>083W</t>
    <phoneticPr fontId="3"/>
  </si>
  <si>
    <t>062W</t>
    <phoneticPr fontId="3"/>
  </si>
  <si>
    <t>ONE HELSHINKI</t>
    <phoneticPr fontId="3"/>
  </si>
  <si>
    <t>ONE HONG KONG</t>
    <phoneticPr fontId="3"/>
  </si>
  <si>
    <t>085W</t>
    <phoneticPr fontId="3"/>
  </si>
  <si>
    <t>ONE HARBOUR</t>
    <phoneticPr fontId="3"/>
  </si>
  <si>
    <t>101W</t>
    <phoneticPr fontId="3"/>
  </si>
  <si>
    <t>NYK VENUS</t>
    <phoneticPr fontId="3"/>
  </si>
  <si>
    <t>080W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</si>
</sst>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</numFmts>
  <fonts count="14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A13" sqref="A13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8" t="s">
        <v>19</v>
      </c>
      <c r="N1" s="68"/>
      <c r="O1" s="68"/>
      <c r="P1" s="68"/>
      <c r="Q1" s="68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69"/>
      <c r="B3" s="69"/>
      <c r="C3" s="69"/>
      <c r="D3" s="8"/>
      <c r="E3" s="9"/>
      <c r="F3" s="9"/>
      <c r="I3" s="9"/>
      <c r="J3" s="9"/>
      <c r="K3" s="9"/>
      <c r="L3" s="9"/>
      <c r="O3" s="32" t="s">
        <v>0</v>
      </c>
      <c r="P3" s="37">
        <v>45813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70"/>
      <c r="L4" s="70"/>
      <c r="M4" s="7"/>
      <c r="P4" s="10" t="s">
        <v>27</v>
      </c>
    </row>
    <row r="5" spans="1:20" s="14" customFormat="1" ht="48.75" customHeight="1">
      <c r="A5" s="71" t="s">
        <v>2</v>
      </c>
      <c r="B5" s="74" t="s">
        <v>3</v>
      </c>
      <c r="C5" s="74" t="s">
        <v>4</v>
      </c>
      <c r="D5" s="74"/>
      <c r="E5" s="74"/>
      <c r="F5" s="74"/>
      <c r="G5" s="77" t="s">
        <v>5</v>
      </c>
      <c r="H5" s="77"/>
      <c r="I5" s="74" t="s">
        <v>6</v>
      </c>
      <c r="J5" s="74"/>
      <c r="K5" s="77" t="s">
        <v>5</v>
      </c>
      <c r="L5" s="78"/>
      <c r="N5" s="15"/>
      <c r="O5" s="15"/>
      <c r="P5" s="79"/>
      <c r="Q5" s="79"/>
    </row>
    <row r="6" spans="1:20" s="14" customFormat="1" ht="48.75" customHeight="1">
      <c r="A6" s="72"/>
      <c r="B6" s="75"/>
      <c r="C6" s="80" t="s">
        <v>7</v>
      </c>
      <c r="D6" s="80"/>
      <c r="E6" s="80" t="s">
        <v>8</v>
      </c>
      <c r="F6" s="80"/>
      <c r="G6" s="80" t="s">
        <v>9</v>
      </c>
      <c r="H6" s="80"/>
      <c r="I6" s="80" t="s">
        <v>9</v>
      </c>
      <c r="J6" s="80"/>
      <c r="K6" s="95" t="s">
        <v>21</v>
      </c>
      <c r="L6" s="96"/>
      <c r="N6" s="16"/>
      <c r="O6" s="15"/>
      <c r="P6" s="79"/>
      <c r="Q6" s="79"/>
    </row>
    <row r="7" spans="1:20" s="14" customFormat="1" ht="48.75" customHeight="1">
      <c r="A7" s="72"/>
      <c r="B7" s="75"/>
      <c r="C7" s="80"/>
      <c r="D7" s="80"/>
      <c r="E7" s="80"/>
      <c r="F7" s="80"/>
      <c r="G7" s="80"/>
      <c r="H7" s="80"/>
      <c r="I7" s="80"/>
      <c r="J7" s="80"/>
      <c r="K7" s="95"/>
      <c r="L7" s="96"/>
      <c r="N7" s="15"/>
      <c r="O7" s="15"/>
      <c r="P7" s="79"/>
      <c r="Q7" s="79"/>
    </row>
    <row r="8" spans="1:20" s="14" customFormat="1" ht="48.75" customHeight="1">
      <c r="A8" s="72"/>
      <c r="B8" s="75"/>
      <c r="C8" s="80"/>
      <c r="D8" s="80"/>
      <c r="E8" s="80"/>
      <c r="F8" s="80"/>
      <c r="G8" s="80"/>
      <c r="H8" s="80"/>
      <c r="I8" s="80"/>
      <c r="J8" s="80"/>
      <c r="K8" s="95"/>
      <c r="L8" s="96"/>
      <c r="N8" s="15"/>
      <c r="O8" s="15"/>
      <c r="P8" s="15"/>
      <c r="Q8" s="15"/>
    </row>
    <row r="9" spans="1:20" s="14" customFormat="1" ht="48.75" customHeight="1">
      <c r="A9" s="73"/>
      <c r="B9" s="76"/>
      <c r="C9" s="49"/>
      <c r="D9" s="49"/>
      <c r="E9" s="49"/>
      <c r="F9" s="49"/>
      <c r="G9" s="81"/>
      <c r="H9" s="81"/>
      <c r="I9" s="82" t="s">
        <v>10</v>
      </c>
      <c r="J9" s="82"/>
      <c r="K9" s="83" t="s">
        <v>29</v>
      </c>
      <c r="L9" s="84"/>
      <c r="N9" s="15"/>
      <c r="O9" s="15"/>
      <c r="P9" s="79"/>
      <c r="Q9" s="79"/>
    </row>
    <row r="10" spans="1:20" s="14" customFormat="1" ht="71.25" customHeight="1">
      <c r="A10" s="97" t="s">
        <v>31</v>
      </c>
      <c r="B10" s="98" t="s">
        <v>32</v>
      </c>
      <c r="C10" s="99">
        <f t="shared" ref="C10:C12" si="0">E10</f>
        <v>45817</v>
      </c>
      <c r="D10" s="99" t="str">
        <f t="shared" ref="D10:D12" si="1">TEXT(C10,"aaa")</f>
        <v>月</v>
      </c>
      <c r="E10" s="99">
        <f t="shared" ref="E10:E12" si="2">I10-7</f>
        <v>45817</v>
      </c>
      <c r="F10" s="99" t="str">
        <f t="shared" ref="F10:F12" si="3">TEXT(E10,"aaa")</f>
        <v>月</v>
      </c>
      <c r="G10" s="99">
        <f t="shared" ref="G10:G12" si="4">I10-1</f>
        <v>45823</v>
      </c>
      <c r="H10" s="99" t="str">
        <f t="shared" ref="H10:H12" si="5">TEXT(G10,"aaa")</f>
        <v>日</v>
      </c>
      <c r="I10" s="99">
        <v>45824</v>
      </c>
      <c r="J10" s="99" t="str">
        <f t="shared" ref="J10:J12" si="6">TEXT(I10,"aaa")</f>
        <v>月</v>
      </c>
      <c r="K10" s="99">
        <f t="shared" ref="K10:K12" si="7">I10+45</f>
        <v>45869</v>
      </c>
      <c r="L10" s="100" t="str">
        <f t="shared" ref="L10:L12" si="8">TEXT(K10,"aaa")</f>
        <v>木</v>
      </c>
      <c r="N10" s="48"/>
      <c r="O10" s="48"/>
      <c r="P10" s="48"/>
      <c r="Q10" s="48"/>
    </row>
    <row r="11" spans="1:20" s="14" customFormat="1" ht="71.25" customHeight="1">
      <c r="A11" s="101" t="s">
        <v>34</v>
      </c>
      <c r="B11" s="102" t="s">
        <v>33</v>
      </c>
      <c r="C11" s="103">
        <f t="shared" si="0"/>
        <v>45824</v>
      </c>
      <c r="D11" s="103" t="str">
        <f t="shared" si="1"/>
        <v>月</v>
      </c>
      <c r="E11" s="103">
        <f t="shared" si="2"/>
        <v>45824</v>
      </c>
      <c r="F11" s="103" t="str">
        <f t="shared" si="3"/>
        <v>月</v>
      </c>
      <c r="G11" s="103">
        <f t="shared" si="4"/>
        <v>45830</v>
      </c>
      <c r="H11" s="103" t="str">
        <f t="shared" si="5"/>
        <v>日</v>
      </c>
      <c r="I11" s="103">
        <v>45831</v>
      </c>
      <c r="J11" s="103" t="str">
        <f t="shared" si="6"/>
        <v>月</v>
      </c>
      <c r="K11" s="103">
        <f t="shared" si="7"/>
        <v>45876</v>
      </c>
      <c r="L11" s="104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101" t="s">
        <v>35</v>
      </c>
      <c r="B12" s="102" t="s">
        <v>36</v>
      </c>
      <c r="C12" s="103">
        <f t="shared" si="0"/>
        <v>45831</v>
      </c>
      <c r="D12" s="103" t="str">
        <f t="shared" si="1"/>
        <v>月</v>
      </c>
      <c r="E12" s="103">
        <f t="shared" si="2"/>
        <v>45831</v>
      </c>
      <c r="F12" s="103" t="str">
        <f t="shared" si="3"/>
        <v>月</v>
      </c>
      <c r="G12" s="103">
        <f t="shared" si="4"/>
        <v>45837</v>
      </c>
      <c r="H12" s="103" t="str">
        <f t="shared" si="5"/>
        <v>日</v>
      </c>
      <c r="I12" s="103">
        <v>45838</v>
      </c>
      <c r="J12" s="103" t="str">
        <f t="shared" si="6"/>
        <v>月</v>
      </c>
      <c r="K12" s="103">
        <f t="shared" si="7"/>
        <v>45883</v>
      </c>
      <c r="L12" s="104" t="str">
        <f t="shared" si="8"/>
        <v>木</v>
      </c>
      <c r="N12" s="54"/>
      <c r="O12" s="54"/>
      <c r="P12" s="54"/>
      <c r="Q12" s="54"/>
    </row>
    <row r="13" spans="1:20" s="14" customFormat="1" ht="71.25" customHeight="1">
      <c r="A13" s="101" t="s">
        <v>37</v>
      </c>
      <c r="B13" s="102" t="s">
        <v>38</v>
      </c>
      <c r="C13" s="103">
        <f t="shared" ref="C13:C14" si="9">E13</f>
        <v>45838</v>
      </c>
      <c r="D13" s="103" t="str">
        <f t="shared" ref="D13:D14" si="10">TEXT(C13,"aaa")</f>
        <v>月</v>
      </c>
      <c r="E13" s="103">
        <f t="shared" ref="E13:E14" si="11">I13-7</f>
        <v>45838</v>
      </c>
      <c r="F13" s="103" t="str">
        <f t="shared" ref="F13:F14" si="12">TEXT(E13,"aaa")</f>
        <v>月</v>
      </c>
      <c r="G13" s="103">
        <f t="shared" ref="G13:G14" si="13">I13-1</f>
        <v>45844</v>
      </c>
      <c r="H13" s="103" t="str">
        <f t="shared" ref="H13:H14" si="14">TEXT(G13,"aaa")</f>
        <v>日</v>
      </c>
      <c r="I13" s="103">
        <v>45845</v>
      </c>
      <c r="J13" s="103" t="str">
        <f t="shared" ref="J13:J14" si="15">TEXT(I13,"aaa")</f>
        <v>月</v>
      </c>
      <c r="K13" s="103">
        <f t="shared" ref="K13:K14" si="16">I13+45</f>
        <v>45890</v>
      </c>
      <c r="L13" s="104" t="str">
        <f t="shared" ref="L13:L14" si="17">TEXT(K13,"aaa")</f>
        <v>木</v>
      </c>
      <c r="N13" s="36"/>
      <c r="O13" s="36"/>
      <c r="P13" s="36"/>
      <c r="Q13" s="36"/>
    </row>
    <row r="14" spans="1:20" s="14" customFormat="1" ht="71.25" customHeight="1">
      <c r="A14" s="50" t="s">
        <v>39</v>
      </c>
      <c r="B14" s="51" t="s">
        <v>40</v>
      </c>
      <c r="C14" s="52">
        <f t="shared" si="9"/>
        <v>45845</v>
      </c>
      <c r="D14" s="52" t="str">
        <f t="shared" si="10"/>
        <v>月</v>
      </c>
      <c r="E14" s="52">
        <f t="shared" si="11"/>
        <v>45845</v>
      </c>
      <c r="F14" s="52" t="str">
        <f t="shared" si="12"/>
        <v>月</v>
      </c>
      <c r="G14" s="52">
        <f t="shared" si="13"/>
        <v>45851</v>
      </c>
      <c r="H14" s="52" t="str">
        <f t="shared" si="14"/>
        <v>日</v>
      </c>
      <c r="I14" s="52">
        <v>45852</v>
      </c>
      <c r="J14" s="52" t="str">
        <f t="shared" si="15"/>
        <v>月</v>
      </c>
      <c r="K14" s="52">
        <f t="shared" si="16"/>
        <v>45897</v>
      </c>
      <c r="L14" s="53" t="str">
        <f t="shared" si="17"/>
        <v>木</v>
      </c>
      <c r="N14" s="55"/>
      <c r="O14" s="55"/>
      <c r="P14" s="55"/>
      <c r="Q14" s="55"/>
    </row>
    <row r="15" spans="1:20" s="14" customFormat="1" ht="71.25" customHeight="1">
      <c r="N15" s="55"/>
      <c r="O15" s="55"/>
      <c r="P15" s="55"/>
      <c r="Q15" s="55"/>
    </row>
    <row r="16" spans="1:20" s="14" customFormat="1" ht="71.25" customHeight="1"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85" t="s">
        <v>12</v>
      </c>
      <c r="C22" s="86"/>
      <c r="D22" s="87"/>
      <c r="E22" s="85" t="s">
        <v>13</v>
      </c>
      <c r="F22" s="86"/>
      <c r="G22" s="86"/>
      <c r="H22" s="86"/>
      <c r="I22" s="86"/>
      <c r="J22" s="86"/>
      <c r="K22" s="86"/>
      <c r="L22" s="87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88" t="s">
        <v>14</v>
      </c>
      <c r="B23" s="89" t="s">
        <v>15</v>
      </c>
      <c r="C23" s="90"/>
      <c r="D23" s="91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58"/>
      <c r="B24" s="92"/>
      <c r="C24" s="93"/>
      <c r="D24" s="94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57" t="s">
        <v>28</v>
      </c>
      <c r="B25" s="59" t="s">
        <v>30</v>
      </c>
      <c r="C25" s="60"/>
      <c r="D25" s="61"/>
      <c r="E25" s="40" t="s">
        <v>26</v>
      </c>
      <c r="F25" s="41"/>
      <c r="G25" s="42"/>
      <c r="H25" s="42"/>
      <c r="I25" s="42"/>
      <c r="J25" s="65" t="s">
        <v>25</v>
      </c>
      <c r="K25" s="66"/>
      <c r="L25" s="67"/>
    </row>
    <row r="26" spans="1:20" ht="68.25" customHeight="1">
      <c r="A26" s="58"/>
      <c r="B26" s="62"/>
      <c r="C26" s="63"/>
      <c r="D26" s="64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B22:D22"/>
    <mergeCell ref="E22:L22"/>
    <mergeCell ref="A23:A24"/>
    <mergeCell ref="B23:D24"/>
    <mergeCell ref="I6:J8"/>
    <mergeCell ref="K6:L8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2025-05-07T04:58:54Z</cp:lastPrinted>
  <dcterms:created xsi:type="dcterms:W3CDTF">2016-08-18T01:49:00Z</dcterms:created>
  <dcterms:modified xsi:type="dcterms:W3CDTF">2025-06-05T08:57:31Z</dcterms:modified>
</cp:coreProperties>
</file>