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1" i="2" l="1"/>
  <c r="K11" i="2"/>
  <c r="J11" i="2"/>
  <c r="G11" i="2"/>
  <c r="H11" i="2" s="1"/>
  <c r="E11" i="2"/>
  <c r="F11" i="2" s="1"/>
  <c r="C11" i="2"/>
  <c r="D11" i="2" s="1"/>
  <c r="K10" i="2"/>
  <c r="L10" i="2" s="1"/>
  <c r="J10" i="2"/>
  <c r="H10" i="2"/>
  <c r="G10" i="2"/>
  <c r="F10" i="2"/>
  <c r="E10" i="2"/>
  <c r="C10" i="2"/>
  <c r="D10" i="2" s="1"/>
  <c r="K12" i="2" l="1"/>
  <c r="L12" i="2" s="1"/>
  <c r="J12" i="2"/>
  <c r="G12" i="2"/>
  <c r="H12" i="2" s="1"/>
  <c r="E12" i="2"/>
  <c r="F12" i="2" s="1"/>
  <c r="C12" i="2"/>
  <c r="D12" i="2" s="1"/>
  <c r="E13" i="2" l="1"/>
  <c r="C13" i="2" s="1"/>
  <c r="D13" i="2" s="1"/>
  <c r="F13" i="2" l="1"/>
  <c r="K13" i="2"/>
  <c r="G13" i="2" l="1"/>
  <c r="H13" i="2" s="1"/>
  <c r="J13" i="2"/>
  <c r="L13" i="2"/>
</calcChain>
</file>

<file path=xl/sharedStrings.xml><?xml version="1.0" encoding="utf-8"?>
<sst xmlns="http://schemas.openxmlformats.org/spreadsheetml/2006/main" count="39" uniqueCount="36">
  <si>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</si>
  <si>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</si>
  <si>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</si>
  <si>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</si>
  <si>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</si>
  <si>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</si>
  <si>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</si>
  <si>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</si>
  <si>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</si>
  <si>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</si>
  <si>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</si>
  <si>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</si>
  <si>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</si>
  <si>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</si>
  <si>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</si>
  <si>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</si>
  <si>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</si>
  <si>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</si>
  <si>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</si>
  <si>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</si>
  <si>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</si>
  <si>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</si>
  <si>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</si>
  <si>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</si>
  <si>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</si>
  <si>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</si>
  <si>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</si>
  <si>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</si>
  <si>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062W</t>
    <phoneticPr fontId="6"/>
  </si>
  <si>
    <t>085W</t>
    <phoneticPr fontId="6"/>
  </si>
  <si>
    <t>ONE HELSINKI</t>
    <phoneticPr fontId="3"/>
  </si>
  <si>
    <t>ONE HONG KONG</t>
  </si>
  <si>
    <t>ONE HARBOUR</t>
  </si>
  <si>
    <t>NYK VENUS</t>
  </si>
  <si>
    <t>101W</t>
    <phoneticPr fontId="6"/>
  </si>
  <si>
    <t>080W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</si>
</sst>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3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9" fillId="0" borderId="0" xfId="0" applyFont="1" applyBorder="1">
      <alignment vertical="center"/>
    </xf>
    <xf numFmtId="0" fontId="25" fillId="0" borderId="0" xfId="1" applyFont="1" applyFill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49" fillId="0" borderId="18" xfId="0" applyFont="1" applyBorder="1">
      <alignment vertical="center"/>
    </xf>
    <xf numFmtId="0" fontId="25" fillId="0" borderId="19" xfId="1" applyFont="1" applyFill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178" fontId="26" fillId="0" borderId="20" xfId="1" applyNumberFormat="1" applyFont="1" applyFill="1" applyBorder="1" applyAlignment="1" applyProtection="1">
      <alignment horizontal="center" vertical="center"/>
      <protection locked="0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754064</xdr:colOff>
      <xdr:row>15</xdr:row>
      <xdr:rowOff>480103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54064" y="11957728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15</xdr:row>
      <xdr:rowOff>190501</xdr:rowOff>
    </xdr:from>
    <xdr:to>
      <xdr:col>10</xdr:col>
      <xdr:colOff>652288</xdr:colOff>
      <xdr:row>19</xdr:row>
      <xdr:rowOff>428626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0" y="11668126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P3" sqref="P3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2" t="s">
        <v>4</v>
      </c>
      <c r="N1" s="82"/>
      <c r="O1" s="82"/>
      <c r="P1" s="82"/>
      <c r="Q1" s="82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83"/>
      <c r="B3" s="83"/>
      <c r="C3" s="83"/>
      <c r="D3" s="18"/>
      <c r="E3" s="6"/>
      <c r="F3" s="6"/>
      <c r="I3" s="6"/>
      <c r="J3" s="6"/>
      <c r="K3" s="6"/>
      <c r="L3" s="6"/>
      <c r="O3" s="16" t="s">
        <v>5</v>
      </c>
      <c r="P3" s="35">
        <v>45814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84" t="s">
        <v>7</v>
      </c>
      <c r="B5" s="87" t="s">
        <v>0</v>
      </c>
      <c r="C5" s="87" t="s">
        <v>1</v>
      </c>
      <c r="D5" s="87"/>
      <c r="E5" s="87"/>
      <c r="F5" s="87"/>
      <c r="G5" s="90" t="s">
        <v>8</v>
      </c>
      <c r="H5" s="90"/>
      <c r="I5" s="87" t="s">
        <v>9</v>
      </c>
      <c r="J5" s="87"/>
      <c r="K5" s="90" t="s">
        <v>8</v>
      </c>
      <c r="L5" s="91"/>
      <c r="N5" s="17"/>
      <c r="O5" s="17"/>
      <c r="P5" s="81"/>
      <c r="Q5" s="81"/>
    </row>
    <row r="6" spans="1:22" s="10" customFormat="1" ht="48.75" customHeight="1">
      <c r="A6" s="85"/>
      <c r="B6" s="88"/>
      <c r="C6" s="92" t="s">
        <v>10</v>
      </c>
      <c r="D6" s="92"/>
      <c r="E6" s="92" t="s">
        <v>11</v>
      </c>
      <c r="F6" s="92"/>
      <c r="G6" s="92" t="s">
        <v>11</v>
      </c>
      <c r="H6" s="92"/>
      <c r="I6" s="92" t="s">
        <v>11</v>
      </c>
      <c r="J6" s="92"/>
      <c r="K6" s="73" t="s">
        <v>16</v>
      </c>
      <c r="L6" s="74"/>
      <c r="N6" s="11"/>
      <c r="O6" s="17"/>
      <c r="P6" s="81"/>
      <c r="Q6" s="81"/>
    </row>
    <row r="7" spans="1:22" s="10" customFormat="1" ht="48.75" customHeight="1">
      <c r="A7" s="85"/>
      <c r="B7" s="88"/>
      <c r="C7" s="92"/>
      <c r="D7" s="92"/>
      <c r="E7" s="92"/>
      <c r="F7" s="92"/>
      <c r="G7" s="92"/>
      <c r="H7" s="92"/>
      <c r="I7" s="92"/>
      <c r="J7" s="92"/>
      <c r="K7" s="73"/>
      <c r="L7" s="74"/>
      <c r="N7" s="17"/>
      <c r="O7" s="17"/>
      <c r="P7" s="81"/>
      <c r="Q7" s="81"/>
    </row>
    <row r="8" spans="1:22" s="10" customFormat="1" ht="48.75" customHeight="1">
      <c r="A8" s="85"/>
      <c r="B8" s="88"/>
      <c r="C8" s="92"/>
      <c r="D8" s="92"/>
      <c r="E8" s="92"/>
      <c r="F8" s="92"/>
      <c r="G8" s="92"/>
      <c r="H8" s="92"/>
      <c r="I8" s="92"/>
      <c r="J8" s="92"/>
      <c r="K8" s="73"/>
      <c r="L8" s="74"/>
      <c r="N8" s="17"/>
      <c r="O8" s="17"/>
      <c r="P8" s="17"/>
      <c r="Q8" s="17"/>
    </row>
    <row r="9" spans="1:22" s="10" customFormat="1" ht="48.75" customHeight="1">
      <c r="A9" s="86"/>
      <c r="B9" s="89"/>
      <c r="C9" s="45"/>
      <c r="D9" s="45"/>
      <c r="E9" s="45"/>
      <c r="F9" s="45"/>
      <c r="G9" s="72"/>
      <c r="H9" s="72"/>
      <c r="I9" s="72" t="s">
        <v>12</v>
      </c>
      <c r="J9" s="72"/>
      <c r="K9" s="75" t="s">
        <v>27</v>
      </c>
      <c r="L9" s="76"/>
      <c r="N9" s="17"/>
      <c r="O9" s="17"/>
      <c r="P9" s="81"/>
      <c r="Q9" s="81"/>
    </row>
    <row r="10" spans="1:22" s="10" customFormat="1" ht="62.25" customHeight="1">
      <c r="A10" s="60" t="s">
        <v>30</v>
      </c>
      <c r="B10" s="61" t="s">
        <v>28</v>
      </c>
      <c r="C10" s="62">
        <f t="shared" ref="C10:C11" si="0">E10</f>
        <v>45820</v>
      </c>
      <c r="D10" s="62" t="str">
        <f t="shared" ref="D10:D11" si="1">TEXT(C10,"aaa")</f>
        <v>木</v>
      </c>
      <c r="E10" s="62">
        <f t="shared" ref="E10:E11" si="2">I10-7</f>
        <v>45820</v>
      </c>
      <c r="F10" s="62" t="str">
        <f t="shared" ref="F10:F11" si="3">TEXT(E10,"aaa")</f>
        <v>木</v>
      </c>
      <c r="G10" s="62">
        <f t="shared" ref="G10:G11" si="4">I10-1</f>
        <v>45826</v>
      </c>
      <c r="H10" s="62" t="str">
        <f t="shared" ref="H10:H11" si="5">TEXT(G10,"aaa")</f>
        <v>水</v>
      </c>
      <c r="I10" s="62">
        <v>45827</v>
      </c>
      <c r="J10" s="62" t="str">
        <f t="shared" ref="J10:J11" si="6">TEXT(I10,"aaa")</f>
        <v>木</v>
      </c>
      <c r="K10" s="62">
        <f t="shared" ref="K10:K11" si="7">I10+49</f>
        <v>45876</v>
      </c>
      <c r="L10" s="63" t="str">
        <f t="shared" ref="L10:L11" si="8"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31</v>
      </c>
      <c r="B11" s="48" t="s">
        <v>29</v>
      </c>
      <c r="C11" s="49">
        <f t="shared" si="0"/>
        <v>45827</v>
      </c>
      <c r="D11" s="49" t="str">
        <f t="shared" si="1"/>
        <v>木</v>
      </c>
      <c r="E11" s="49">
        <f t="shared" si="2"/>
        <v>45827</v>
      </c>
      <c r="F11" s="49" t="str">
        <f t="shared" si="3"/>
        <v>木</v>
      </c>
      <c r="G11" s="49">
        <f t="shared" si="4"/>
        <v>45833</v>
      </c>
      <c r="H11" s="49" t="str">
        <f t="shared" si="5"/>
        <v>水</v>
      </c>
      <c r="I11" s="49">
        <v>45834</v>
      </c>
      <c r="J11" s="49" t="str">
        <f t="shared" si="6"/>
        <v>木</v>
      </c>
      <c r="K11" s="49">
        <f t="shared" si="7"/>
        <v>45883</v>
      </c>
      <c r="L11" s="50" t="str">
        <f t="shared" si="8"/>
        <v>木</v>
      </c>
      <c r="N11" s="46"/>
      <c r="O11" s="46"/>
      <c r="P11" s="46"/>
      <c r="Q11" s="46"/>
    </row>
    <row r="12" spans="1:22" s="10" customFormat="1" ht="62.25" customHeight="1">
      <c r="A12" s="47" t="s">
        <v>32</v>
      </c>
      <c r="B12" s="48" t="s">
        <v>34</v>
      </c>
      <c r="C12" s="49">
        <f t="shared" ref="C12" si="9">E12</f>
        <v>45834</v>
      </c>
      <c r="D12" s="49" t="str">
        <f t="shared" ref="D12" si="10">TEXT(C12,"aaa")</f>
        <v>木</v>
      </c>
      <c r="E12" s="49">
        <f t="shared" ref="E12" si="11">I12-7</f>
        <v>45834</v>
      </c>
      <c r="F12" s="49" t="str">
        <f t="shared" ref="F12" si="12">TEXT(E12,"aaa")</f>
        <v>木</v>
      </c>
      <c r="G12" s="49">
        <f t="shared" ref="G12" si="13">I12-1</f>
        <v>45840</v>
      </c>
      <c r="H12" s="49" t="str">
        <f t="shared" ref="H12" si="14">TEXT(G12,"aaa")</f>
        <v>水</v>
      </c>
      <c r="I12" s="49">
        <v>45841</v>
      </c>
      <c r="J12" s="49" t="str">
        <f t="shared" ref="J12" si="15">TEXT(I12,"aaa")</f>
        <v>木</v>
      </c>
      <c r="K12" s="49">
        <f t="shared" ref="K12" si="16">I12+49</f>
        <v>45890</v>
      </c>
      <c r="L12" s="50" t="str">
        <f t="shared" ref="L12" si="17">TEXT(K12,"aaa")</f>
        <v>木</v>
      </c>
      <c r="N12" s="43"/>
      <c r="O12" s="43"/>
      <c r="P12" s="43"/>
      <c r="Q12" s="43"/>
    </row>
    <row r="13" spans="1:22" s="10" customFormat="1" ht="62.25" customHeight="1">
      <c r="A13" s="51" t="s">
        <v>33</v>
      </c>
      <c r="B13" s="52" t="s">
        <v>35</v>
      </c>
      <c r="C13" s="53">
        <f t="shared" ref="C13" si="18">E13</f>
        <v>45841</v>
      </c>
      <c r="D13" s="53" t="str">
        <f t="shared" ref="D13" si="19">TEXT(C13,"aaa")</f>
        <v>木</v>
      </c>
      <c r="E13" s="53">
        <f t="shared" ref="E13" si="20">I13-7</f>
        <v>45841</v>
      </c>
      <c r="F13" s="53" t="str">
        <f t="shared" ref="F13" si="21">TEXT(E13,"aaa")</f>
        <v>木</v>
      </c>
      <c r="G13" s="53">
        <f t="shared" ref="G13" si="22">I13-1</f>
        <v>45847</v>
      </c>
      <c r="H13" s="53" t="str">
        <f t="shared" ref="H13" si="23">TEXT(G13,"aaa")</f>
        <v>水</v>
      </c>
      <c r="I13" s="53">
        <v>45848</v>
      </c>
      <c r="J13" s="53" t="str">
        <f t="shared" ref="J13" si="24">TEXT(I13,"aaa")</f>
        <v>木</v>
      </c>
      <c r="K13" s="53">
        <f t="shared" ref="K13" si="25">I13+49</f>
        <v>45897</v>
      </c>
      <c r="L13" s="54" t="str">
        <f t="shared" ref="L13" si="26">TEXT(K13,"aaa")</f>
        <v>木</v>
      </c>
      <c r="N13" s="42"/>
      <c r="O13" s="42"/>
      <c r="P13" s="42"/>
      <c r="Q13" s="42"/>
    </row>
    <row r="14" spans="1:22" s="10" customFormat="1" ht="62.25" customHeight="1">
      <c r="A14" s="57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N14" s="56"/>
      <c r="O14" s="56"/>
      <c r="P14" s="56"/>
      <c r="Q14" s="56"/>
    </row>
    <row r="15" spans="1:22" s="10" customFormat="1" ht="62.25" customHeight="1">
      <c r="N15" s="55"/>
      <c r="O15" s="55"/>
      <c r="P15" s="55"/>
      <c r="Q15" s="55"/>
    </row>
    <row r="16" spans="1:22" s="10" customFormat="1" ht="62.25" customHeight="1"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77" t="s">
        <v>13</v>
      </c>
      <c r="B23" s="78" t="s">
        <v>17</v>
      </c>
      <c r="C23" s="79"/>
      <c r="D23" s="79"/>
      <c r="E23" s="79"/>
      <c r="F23" s="80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65"/>
      <c r="B24" s="69"/>
      <c r="C24" s="70"/>
      <c r="D24" s="70"/>
      <c r="E24" s="70"/>
      <c r="F24" s="71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64" t="s">
        <v>14</v>
      </c>
      <c r="B25" s="66" t="s">
        <v>19</v>
      </c>
      <c r="C25" s="67"/>
      <c r="D25" s="67"/>
      <c r="E25" s="67"/>
      <c r="F25" s="68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65"/>
      <c r="B26" s="69"/>
      <c r="C26" s="70"/>
      <c r="D26" s="70"/>
      <c r="E26" s="70"/>
      <c r="F26" s="71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A25:A26"/>
    <mergeCell ref="B25:F26"/>
    <mergeCell ref="G9:H9"/>
    <mergeCell ref="K6:L8"/>
    <mergeCell ref="I9:J9"/>
    <mergeCell ref="K9:L9"/>
    <mergeCell ref="A23:A24"/>
    <mergeCell ref="B23:F24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2025-06-06T08:07:47Z</dcterms:modified>
</cp:coreProperties>
</file>