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L12" i="2" l="1"/>
  <c r="K12" i="2"/>
  <c r="J12" i="2"/>
  <c r="G12" i="2"/>
  <c r="H12" i="2" s="1"/>
  <c r="E12" i="2"/>
  <c r="F12" i="2" s="1"/>
  <c r="D12" i="2"/>
  <c r="C12" i="2"/>
  <c r="L11" i="2"/>
  <c r="K11" i="2"/>
  <c r="J11" i="2"/>
  <c r="H11" i="2"/>
  <c r="G11" i="2"/>
  <c r="F11" i="2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E13" i="2" l="1"/>
  <c r="C13" i="2" s="1"/>
  <c r="D13" i="2" s="1"/>
  <c r="F13" i="2" l="1"/>
  <c r="K13" i="2"/>
  <c r="K14" i="2"/>
  <c r="G13" i="2" l="1"/>
  <c r="H13" i="2" s="1"/>
  <c r="J13" i="2"/>
  <c r="L13" i="2"/>
  <c r="E14" i="2"/>
  <c r="F14" i="2" s="1"/>
  <c r="G14" i="2"/>
  <c r="H14" i="2" s="1"/>
  <c r="J14" i="2"/>
  <c r="L14" i="2"/>
  <c r="C14" i="2" l="1"/>
  <c r="D14" i="2" s="1"/>
</calcChain>
</file>

<file path=xl/sharedStrings.xml><?xml version="1.0" encoding="utf-8"?>
<sst xmlns="http://schemas.openxmlformats.org/spreadsheetml/2006/main" count="41" uniqueCount="37">
  <si>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</si>
  <si>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</si>
  <si>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</si>
  <si>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</si>
  <si>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</si>
  <si>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</si>
  <si>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</si>
  <si>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</si>
  <si>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</si>
  <si>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</si>
  <si>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</si>
  <si>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</si>
  <si>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</si>
  <si>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</si>
  <si>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</si>
  <si>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</si>
  <si>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</si>
  <si>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</si>
  <si>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</si>
  <si>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</si>
  <si>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</si>
  <si>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</si>
  <si>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</si>
  <si>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</si>
  <si>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</si>
  <si>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</si>
  <si>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</si>
  <si>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</si>
  <si>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ONE HUMBER</t>
  </si>
  <si>
    <t>099W</t>
  </si>
  <si>
    <t>ONE HAMMERSMITH</t>
  </si>
  <si>
    <t>086W</t>
  </si>
  <si>
    <t>NYK VIRGO</t>
  </si>
  <si>
    <t>NYK OCEANUS</t>
  </si>
  <si>
    <t>078W</t>
  </si>
  <si>
    <t>NYK VEGA</t>
  </si>
  <si>
    <t>083W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</si>
</sst>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754064</xdr:colOff>
      <xdr:row>15</xdr:row>
      <xdr:rowOff>480103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54064" y="11957728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15</xdr:row>
      <xdr:rowOff>190501</xdr:rowOff>
    </xdr:from>
    <xdr:to>
      <xdr:col>10</xdr:col>
      <xdr:colOff>652288</xdr:colOff>
      <xdr:row>19</xdr:row>
      <xdr:rowOff>428626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0" y="11668126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P3" sqref="P3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75" t="s">
        <v>4</v>
      </c>
      <c r="N1" s="75"/>
      <c r="O1" s="75"/>
      <c r="P1" s="75"/>
      <c r="Q1" s="75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76"/>
      <c r="B3" s="76"/>
      <c r="C3" s="76"/>
      <c r="D3" s="18"/>
      <c r="E3" s="6"/>
      <c r="F3" s="6"/>
      <c r="I3" s="6"/>
      <c r="J3" s="6"/>
      <c r="K3" s="6"/>
      <c r="L3" s="6"/>
      <c r="O3" s="16" t="s">
        <v>5</v>
      </c>
      <c r="P3" s="35">
        <v>45784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77" t="s">
        <v>7</v>
      </c>
      <c r="B5" s="80" t="s">
        <v>0</v>
      </c>
      <c r="C5" s="80" t="s">
        <v>1</v>
      </c>
      <c r="D5" s="80"/>
      <c r="E5" s="80"/>
      <c r="F5" s="80"/>
      <c r="G5" s="83" t="s">
        <v>8</v>
      </c>
      <c r="H5" s="83"/>
      <c r="I5" s="80" t="s">
        <v>9</v>
      </c>
      <c r="J5" s="80"/>
      <c r="K5" s="83" t="s">
        <v>8</v>
      </c>
      <c r="L5" s="84"/>
      <c r="N5" s="17"/>
      <c r="O5" s="17"/>
      <c r="P5" s="74"/>
      <c r="Q5" s="74"/>
    </row>
    <row r="6" spans="1:22" s="10" customFormat="1" ht="48.75" customHeight="1">
      <c r="A6" s="78"/>
      <c r="B6" s="81"/>
      <c r="C6" s="85" t="s">
        <v>10</v>
      </c>
      <c r="D6" s="85"/>
      <c r="E6" s="85" t="s">
        <v>11</v>
      </c>
      <c r="F6" s="85"/>
      <c r="G6" s="85" t="s">
        <v>11</v>
      </c>
      <c r="H6" s="85"/>
      <c r="I6" s="85" t="s">
        <v>11</v>
      </c>
      <c r="J6" s="85"/>
      <c r="K6" s="66" t="s">
        <v>16</v>
      </c>
      <c r="L6" s="67"/>
      <c r="N6" s="11"/>
      <c r="O6" s="17"/>
      <c r="P6" s="74"/>
      <c r="Q6" s="74"/>
    </row>
    <row r="7" spans="1:22" s="10" customFormat="1" ht="48.75" customHeight="1">
      <c r="A7" s="78"/>
      <c r="B7" s="81"/>
      <c r="C7" s="85"/>
      <c r="D7" s="85"/>
      <c r="E7" s="85"/>
      <c r="F7" s="85"/>
      <c r="G7" s="85"/>
      <c r="H7" s="85"/>
      <c r="I7" s="85"/>
      <c r="J7" s="85"/>
      <c r="K7" s="66"/>
      <c r="L7" s="67"/>
      <c r="N7" s="17"/>
      <c r="O7" s="17"/>
      <c r="P7" s="74"/>
      <c r="Q7" s="74"/>
    </row>
    <row r="8" spans="1:22" s="10" customFormat="1" ht="48.75" customHeight="1">
      <c r="A8" s="78"/>
      <c r="B8" s="81"/>
      <c r="C8" s="85"/>
      <c r="D8" s="85"/>
      <c r="E8" s="85"/>
      <c r="F8" s="85"/>
      <c r="G8" s="85"/>
      <c r="H8" s="85"/>
      <c r="I8" s="85"/>
      <c r="J8" s="85"/>
      <c r="K8" s="66"/>
      <c r="L8" s="67"/>
      <c r="N8" s="17"/>
      <c r="O8" s="17"/>
      <c r="P8" s="17"/>
      <c r="Q8" s="17"/>
    </row>
    <row r="9" spans="1:22" s="10" customFormat="1" ht="48.75" customHeight="1">
      <c r="A9" s="79"/>
      <c r="B9" s="82"/>
      <c r="C9" s="45"/>
      <c r="D9" s="45"/>
      <c r="E9" s="45"/>
      <c r="F9" s="45"/>
      <c r="G9" s="65"/>
      <c r="H9" s="65"/>
      <c r="I9" s="65" t="s">
        <v>12</v>
      </c>
      <c r="J9" s="65"/>
      <c r="K9" s="68" t="s">
        <v>27</v>
      </c>
      <c r="L9" s="69"/>
      <c r="N9" s="17"/>
      <c r="O9" s="17"/>
      <c r="P9" s="74"/>
      <c r="Q9" s="74"/>
    </row>
    <row r="10" spans="1:22" s="10" customFormat="1" ht="62.25" customHeight="1">
      <c r="A10" s="47" t="s">
        <v>28</v>
      </c>
      <c r="B10" s="48" t="s">
        <v>29</v>
      </c>
      <c r="C10" s="49">
        <f>E10</f>
        <v>45785</v>
      </c>
      <c r="D10" s="49" t="str">
        <f>TEXT(C10,"aaa")</f>
        <v>木</v>
      </c>
      <c r="E10" s="49">
        <f t="shared" ref="E10:E12" si="0">I10-7</f>
        <v>45785</v>
      </c>
      <c r="F10" s="49" t="str">
        <f>TEXT(E10,"aaa")</f>
        <v>木</v>
      </c>
      <c r="G10" s="49">
        <f>I10-1</f>
        <v>45791</v>
      </c>
      <c r="H10" s="49" t="str">
        <f>TEXT(G10,"aaa")</f>
        <v>水</v>
      </c>
      <c r="I10" s="49">
        <v>45792</v>
      </c>
      <c r="J10" s="49" t="str">
        <f>TEXT(I10,"aaa")</f>
        <v>木</v>
      </c>
      <c r="K10" s="49">
        <f>I10+49</f>
        <v>45841</v>
      </c>
      <c r="L10" s="50" t="str">
        <f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30</v>
      </c>
      <c r="B11" s="48" t="s">
        <v>31</v>
      </c>
      <c r="C11" s="49">
        <f t="shared" ref="C11:C12" si="1">E11</f>
        <v>45792</v>
      </c>
      <c r="D11" s="49" t="str">
        <f t="shared" ref="D11:D12" si="2">TEXT(C11,"aaa")</f>
        <v>木</v>
      </c>
      <c r="E11" s="49">
        <f t="shared" si="0"/>
        <v>45792</v>
      </c>
      <c r="F11" s="49" t="str">
        <f t="shared" ref="F11:F12" si="3">TEXT(E11,"aaa")</f>
        <v>木</v>
      </c>
      <c r="G11" s="49">
        <f t="shared" ref="G11:G12" si="4">I11-1</f>
        <v>45798</v>
      </c>
      <c r="H11" s="49" t="str">
        <f t="shared" ref="H11:H12" si="5">TEXT(G11,"aaa")</f>
        <v>水</v>
      </c>
      <c r="I11" s="49">
        <v>45799</v>
      </c>
      <c r="J11" s="49" t="str">
        <f t="shared" ref="J11:J12" si="6">TEXT(I11,"aaa")</f>
        <v>木</v>
      </c>
      <c r="K11" s="49">
        <f t="shared" ref="K11:K12" si="7">I11+49</f>
        <v>45848</v>
      </c>
      <c r="L11" s="50" t="str">
        <f t="shared" ref="L11:L12" si="8">TEXT(K11,"aaa")</f>
        <v>木</v>
      </c>
      <c r="N11" s="46"/>
      <c r="O11" s="46"/>
      <c r="P11" s="46"/>
      <c r="Q11" s="46"/>
    </row>
    <row r="12" spans="1:22" s="10" customFormat="1" ht="62.25" customHeight="1">
      <c r="A12" s="51" t="s">
        <v>32</v>
      </c>
      <c r="B12" s="52" t="s">
        <v>31</v>
      </c>
      <c r="C12" s="53">
        <f t="shared" si="1"/>
        <v>45799</v>
      </c>
      <c r="D12" s="53" t="str">
        <f t="shared" si="2"/>
        <v>木</v>
      </c>
      <c r="E12" s="53">
        <f t="shared" si="0"/>
        <v>45799</v>
      </c>
      <c r="F12" s="53" t="str">
        <f t="shared" si="3"/>
        <v>木</v>
      </c>
      <c r="G12" s="53">
        <f t="shared" si="4"/>
        <v>45805</v>
      </c>
      <c r="H12" s="53" t="str">
        <f t="shared" si="5"/>
        <v>水</v>
      </c>
      <c r="I12" s="53">
        <v>45806</v>
      </c>
      <c r="J12" s="53" t="str">
        <f t="shared" si="6"/>
        <v>木</v>
      </c>
      <c r="K12" s="53">
        <f t="shared" si="7"/>
        <v>45855</v>
      </c>
      <c r="L12" s="54" t="str">
        <f t="shared" si="8"/>
        <v>木</v>
      </c>
      <c r="N12" s="43"/>
      <c r="O12" s="43"/>
      <c r="P12" s="43"/>
      <c r="Q12" s="43"/>
    </row>
    <row r="13" spans="1:22" s="10" customFormat="1" ht="62.25" customHeight="1">
      <c r="A13" s="47" t="s">
        <v>33</v>
      </c>
      <c r="B13" s="48" t="s">
        <v>34</v>
      </c>
      <c r="C13" s="49">
        <f t="shared" ref="C13" si="9">E13</f>
        <v>45806</v>
      </c>
      <c r="D13" s="49" t="str">
        <f t="shared" ref="D13" si="10">TEXT(C13,"aaa")</f>
        <v>木</v>
      </c>
      <c r="E13" s="49">
        <f t="shared" ref="E13" si="11">I13-7</f>
        <v>45806</v>
      </c>
      <c r="F13" s="49" t="str">
        <f t="shared" ref="F13" si="12">TEXT(E13,"aaa")</f>
        <v>木</v>
      </c>
      <c r="G13" s="49">
        <f t="shared" ref="G13:G14" si="13">I13-1</f>
        <v>45812</v>
      </c>
      <c r="H13" s="49" t="str">
        <f t="shared" ref="H13:H14" si="14">TEXT(G13,"aaa")</f>
        <v>水</v>
      </c>
      <c r="I13" s="49">
        <v>45813</v>
      </c>
      <c r="J13" s="49" t="str">
        <f t="shared" ref="J13:J14" si="15">TEXT(I13,"aaa")</f>
        <v>木</v>
      </c>
      <c r="K13" s="49">
        <f t="shared" ref="K13:K14" si="16">I13+49</f>
        <v>45862</v>
      </c>
      <c r="L13" s="50" t="str">
        <f t="shared" ref="L13:L14" si="17">TEXT(K13,"aaa")</f>
        <v>木</v>
      </c>
      <c r="N13" s="42"/>
      <c r="O13" s="42"/>
      <c r="P13" s="42"/>
      <c r="Q13" s="42"/>
    </row>
    <row r="14" spans="1:22" s="10" customFormat="1" ht="62.25" customHeight="1">
      <c r="A14" s="47" t="s">
        <v>35</v>
      </c>
      <c r="B14" s="48" t="s">
        <v>36</v>
      </c>
      <c r="C14" s="53">
        <f t="shared" ref="C14" si="18">E14</f>
        <v>45813</v>
      </c>
      <c r="D14" s="53" t="str">
        <f t="shared" ref="D14" si="19">TEXT(C14,"aaa")</f>
        <v>木</v>
      </c>
      <c r="E14" s="53">
        <f t="shared" ref="E14" si="20">I14-7</f>
        <v>45813</v>
      </c>
      <c r="F14" s="53" t="str">
        <f t="shared" ref="F14" si="21">TEXT(E14,"aaa")</f>
        <v>木</v>
      </c>
      <c r="G14" s="53">
        <f t="shared" si="13"/>
        <v>45819</v>
      </c>
      <c r="H14" s="53" t="str">
        <f t="shared" si="14"/>
        <v>水</v>
      </c>
      <c r="I14" s="53">
        <v>45820</v>
      </c>
      <c r="J14" s="53" t="str">
        <f t="shared" si="15"/>
        <v>木</v>
      </c>
      <c r="K14" s="53">
        <f t="shared" si="16"/>
        <v>45869</v>
      </c>
      <c r="L14" s="54" t="str">
        <f t="shared" si="17"/>
        <v>木</v>
      </c>
      <c r="N14" s="56"/>
      <c r="O14" s="56"/>
      <c r="P14" s="56"/>
      <c r="Q14" s="56"/>
    </row>
    <row r="15" spans="1:22" s="10" customFormat="1" ht="62.25" customHeight="1">
      <c r="N15" s="55"/>
      <c r="O15" s="55"/>
      <c r="P15" s="55"/>
      <c r="Q15" s="55"/>
    </row>
    <row r="16" spans="1:22" s="10" customFormat="1" ht="62.25" customHeight="1"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70" t="s">
        <v>13</v>
      </c>
      <c r="B23" s="71" t="s">
        <v>17</v>
      </c>
      <c r="C23" s="72"/>
      <c r="D23" s="72"/>
      <c r="E23" s="72"/>
      <c r="F23" s="73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58"/>
      <c r="B24" s="62"/>
      <c r="C24" s="63"/>
      <c r="D24" s="63"/>
      <c r="E24" s="63"/>
      <c r="F24" s="64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57" t="s">
        <v>14</v>
      </c>
      <c r="B25" s="59" t="s">
        <v>19</v>
      </c>
      <c r="C25" s="60"/>
      <c r="D25" s="60"/>
      <c r="E25" s="60"/>
      <c r="F25" s="61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58"/>
      <c r="B26" s="62"/>
      <c r="C26" s="63"/>
      <c r="D26" s="63"/>
      <c r="E26" s="63"/>
      <c r="F26" s="64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A25:A26"/>
    <mergeCell ref="B25:F26"/>
    <mergeCell ref="G9:H9"/>
    <mergeCell ref="K6:L8"/>
    <mergeCell ref="I9:J9"/>
    <mergeCell ref="K9:L9"/>
    <mergeCell ref="A23:A24"/>
    <mergeCell ref="B23:F24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2025-05-07T05:06:08Z</dcterms:modified>
</cp:coreProperties>
</file>