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K11" i="1"/>
  <c r="L11" i="1" s="1"/>
  <c r="J11" i="1"/>
  <c r="G11" i="1"/>
  <c r="E11" i="1" s="1"/>
  <c r="K10" i="1"/>
  <c r="L10" i="1" s="1"/>
  <c r="J10" i="1"/>
  <c r="G10" i="1"/>
  <c r="H10" i="1" s="1"/>
  <c r="E10" i="1"/>
  <c r="C10" i="1" s="1"/>
  <c r="D10" i="1" s="1"/>
  <c r="C11" i="1" l="1"/>
  <c r="D11" i="1" s="1"/>
  <c r="F11" i="1"/>
  <c r="H11" i="1"/>
  <c r="F10" i="1"/>
  <c r="E12" i="1"/>
  <c r="F12" i="1" l="1"/>
  <c r="C12" i="1"/>
  <c r="D12" i="1" s="1"/>
  <c r="G13" i="1"/>
  <c r="E13" i="1" s="1"/>
  <c r="J13" i="1"/>
  <c r="K13" i="1"/>
  <c r="L13" i="1" s="1"/>
  <c r="G14" i="1"/>
  <c r="H14" i="1" s="1"/>
  <c r="J14" i="1"/>
  <c r="K14" i="1"/>
  <c r="L14" i="1" s="1"/>
  <c r="G15" i="1"/>
  <c r="E15" i="1" s="1"/>
  <c r="J15" i="1"/>
  <c r="K15" i="1"/>
  <c r="L15" i="1" s="1"/>
  <c r="H15" i="1" l="1"/>
  <c r="C15" i="1"/>
  <c r="D15" i="1" s="1"/>
  <c r="F15" i="1"/>
  <c r="F13" i="1"/>
  <c r="C13" i="1"/>
  <c r="D13" i="1" s="1"/>
  <c r="E14" i="1"/>
  <c r="H13" i="1"/>
  <c r="G16" i="1"/>
  <c r="H16" i="1" s="1"/>
  <c r="J16" i="1"/>
  <c r="K16" i="1"/>
  <c r="L16" i="1"/>
  <c r="C14" i="1" l="1"/>
  <c r="D14" i="1" s="1"/>
  <c r="F14" i="1"/>
  <c r="E16" i="1"/>
  <c r="C16" i="1" l="1"/>
  <c r="D16" i="1" s="1"/>
  <c r="F16" i="1"/>
</calcChain>
</file>

<file path=xl/sharedStrings.xml><?xml version="1.0" encoding="utf-8"?>
<sst xmlns="http://schemas.openxmlformats.org/spreadsheetml/2006/main" count="45" uniqueCount="38">
  <si>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</si>
  <si>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</si>
  <si>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</si>
  <si>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</si>
  <si>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</si>
  <si>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</si>
  <si>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</si>
  <si>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</si>
  <si>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</si>
  <si>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</si>
  <si>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</si>
  <si>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</si>
  <si>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</si>
  <si>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</si>
  <si>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</si>
  <si>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</si>
  <si>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</si>
  <si>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</si>
  <si>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</si>
  <si>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</si>
  <si>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</si>
  <si>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</si>
  <si>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</si>
  <si>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</si>
  <si>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</si>
  <si>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</si>
  <si>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</si>
  <si>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</si>
  <si>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SPIL KARTINI</t>
  </si>
  <si>
    <t>GIALOVA</t>
  </si>
  <si>
    <t>NAGOYA TOWER</t>
  </si>
  <si>
    <t>004S</t>
  </si>
  <si>
    <t>031S</t>
  </si>
  <si>
    <t>018S</t>
  </si>
  <si>
    <t>BF GIANT</t>
  </si>
  <si>
    <t>003S</t>
  </si>
  <si>
    <t>005S</t>
  </si>
  <si>
    <t>032S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</si>
</sst>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690563</xdr:colOff>
      <xdr:row>17</xdr:row>
      <xdr:rowOff>261934</xdr:rowOff>
    </xdr:from>
    <xdr:to>
      <xdr:col>10</xdr:col>
      <xdr:colOff>690562</xdr:colOff>
      <xdr:row>23</xdr:row>
      <xdr:rowOff>119061</xdr:rowOff>
    </xdr:to>
    <xdr:grpSp>
      <xdr:nvGrpSpPr>
        <xdr:cNvPr id="14" name="グループ化 13"/>
        <xdr:cNvGrpSpPr/>
      </xdr:nvGrpSpPr>
      <xdr:grpSpPr>
        <a:xfrm>
          <a:off x="5262563" y="10477497"/>
          <a:ext cx="10048874" cy="3571877"/>
          <a:chOff x="26428786" y="1496710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28786" y="149671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2427439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1023933</xdr:colOff>
      <xdr:row>18</xdr:row>
      <xdr:rowOff>47623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1023933" y="10882311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Q3" sqref="Q3:R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1</v>
      </c>
      <c r="N1" s="72"/>
      <c r="O1" s="72"/>
      <c r="P1" s="72"/>
      <c r="Q1" s="72"/>
      <c r="R1" s="72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73">
        <v>45779</v>
      </c>
      <c r="R3" s="73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74" t="s">
        <v>4</v>
      </c>
      <c r="B5" s="77" t="s">
        <v>5</v>
      </c>
      <c r="C5" s="77" t="s">
        <v>6</v>
      </c>
      <c r="D5" s="77"/>
      <c r="E5" s="77"/>
      <c r="F5" s="77"/>
      <c r="G5" s="80" t="s">
        <v>7</v>
      </c>
      <c r="H5" s="80"/>
      <c r="I5" s="77" t="s">
        <v>8</v>
      </c>
      <c r="J5" s="77"/>
      <c r="K5" s="80" t="s">
        <v>7</v>
      </c>
      <c r="L5" s="81"/>
      <c r="M5" s="14"/>
      <c r="N5" s="15"/>
      <c r="O5" s="15"/>
    </row>
    <row r="6" spans="1:20" s="16" customFormat="1" ht="37.5" customHeight="1">
      <c r="A6" s="75"/>
      <c r="B6" s="78"/>
      <c r="C6" s="82" t="s">
        <v>9</v>
      </c>
      <c r="D6" s="82"/>
      <c r="E6" s="83" t="s">
        <v>10</v>
      </c>
      <c r="F6" s="83"/>
      <c r="G6" s="82" t="s">
        <v>10</v>
      </c>
      <c r="H6" s="82"/>
      <c r="I6" s="82" t="s">
        <v>10</v>
      </c>
      <c r="J6" s="82"/>
      <c r="K6" s="84" t="s">
        <v>11</v>
      </c>
      <c r="L6" s="85"/>
      <c r="M6" s="14"/>
      <c r="N6" s="15"/>
      <c r="O6" s="15"/>
    </row>
    <row r="7" spans="1:20" s="16" customFormat="1" ht="37.5" customHeight="1">
      <c r="A7" s="75"/>
      <c r="B7" s="78"/>
      <c r="C7" s="82"/>
      <c r="D7" s="82"/>
      <c r="E7" s="83"/>
      <c r="F7" s="83"/>
      <c r="G7" s="82"/>
      <c r="H7" s="82"/>
      <c r="I7" s="82"/>
      <c r="J7" s="82"/>
      <c r="K7" s="84"/>
      <c r="L7" s="85"/>
      <c r="M7" s="14"/>
      <c r="N7" s="15"/>
      <c r="O7" s="15"/>
    </row>
    <row r="8" spans="1:20" s="16" customFormat="1" ht="37.5" customHeight="1">
      <c r="A8" s="75"/>
      <c r="B8" s="78"/>
      <c r="C8" s="82"/>
      <c r="D8" s="82"/>
      <c r="E8" s="83"/>
      <c r="F8" s="83"/>
      <c r="G8" s="82"/>
      <c r="H8" s="82"/>
      <c r="I8" s="82"/>
      <c r="J8" s="82"/>
      <c r="K8" s="84"/>
      <c r="L8" s="85"/>
      <c r="M8" s="15"/>
      <c r="N8" s="15"/>
      <c r="O8" s="15"/>
    </row>
    <row r="9" spans="1:20" s="16" customFormat="1" ht="28.5" customHeight="1">
      <c r="A9" s="76"/>
      <c r="B9" s="79"/>
      <c r="C9" s="59"/>
      <c r="D9" s="59"/>
      <c r="E9" s="59"/>
      <c r="F9" s="59"/>
      <c r="G9" s="86"/>
      <c r="H9" s="86"/>
      <c r="I9" s="86" t="s">
        <v>12</v>
      </c>
      <c r="J9" s="86"/>
      <c r="K9" s="87" t="s">
        <v>13</v>
      </c>
      <c r="L9" s="88"/>
      <c r="M9" s="14"/>
      <c r="N9" s="15"/>
      <c r="O9" s="15"/>
    </row>
    <row r="10" spans="1:20" s="18" customFormat="1" ht="48.75" customHeight="1">
      <c r="A10" s="89" t="s">
        <v>28</v>
      </c>
      <c r="B10" s="90" t="s">
        <v>31</v>
      </c>
      <c r="C10" s="91">
        <f t="shared" ref="C10:C12" si="0">E10</f>
        <v>45789</v>
      </c>
      <c r="D10" s="92" t="str">
        <f t="shared" ref="D10:D12" si="1">TEXT(C10,"aaa")</f>
        <v>月</v>
      </c>
      <c r="E10" s="91">
        <f t="shared" ref="E10:E12" si="2">G10-2</f>
        <v>45789</v>
      </c>
      <c r="F10" s="92" t="str">
        <f t="shared" ref="F10:F12" si="3">TEXT(E10,"aaa")</f>
        <v>月</v>
      </c>
      <c r="G10" s="91">
        <f t="shared" ref="G10:G12" si="4">I10</f>
        <v>45791</v>
      </c>
      <c r="H10" s="92" t="str">
        <f t="shared" ref="H10:H12" si="5">TEXT(G10,"aaa")</f>
        <v>水</v>
      </c>
      <c r="I10" s="91">
        <v>45791</v>
      </c>
      <c r="J10" s="92" t="str">
        <f t="shared" ref="J10:J12" si="6">TEXT(I10,"aaa")</f>
        <v>水</v>
      </c>
      <c r="K10" s="93">
        <f t="shared" ref="K10:K12" si="7">I10+10</f>
        <v>45801</v>
      </c>
      <c r="L10" s="94" t="str">
        <f t="shared" ref="L10:L12" si="8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29</v>
      </c>
      <c r="B11" s="52" t="s">
        <v>32</v>
      </c>
      <c r="C11" s="48">
        <f t="shared" si="0"/>
        <v>45796</v>
      </c>
      <c r="D11" s="49" t="str">
        <f t="shared" si="1"/>
        <v>月</v>
      </c>
      <c r="E11" s="48">
        <f t="shared" si="2"/>
        <v>45796</v>
      </c>
      <c r="F11" s="49" t="str">
        <f t="shared" si="3"/>
        <v>月</v>
      </c>
      <c r="G11" s="48">
        <f t="shared" si="4"/>
        <v>45798</v>
      </c>
      <c r="H11" s="49" t="str">
        <f t="shared" si="5"/>
        <v>水</v>
      </c>
      <c r="I11" s="48">
        <v>45798</v>
      </c>
      <c r="J11" s="49" t="str">
        <f t="shared" si="6"/>
        <v>水</v>
      </c>
      <c r="K11" s="50">
        <f t="shared" si="7"/>
        <v>45808</v>
      </c>
      <c r="L11" s="51" t="str">
        <f t="shared" si="8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30</v>
      </c>
      <c r="B12" s="52" t="s">
        <v>33</v>
      </c>
      <c r="C12" s="48">
        <f t="shared" si="0"/>
        <v>45803</v>
      </c>
      <c r="D12" s="49" t="str">
        <f t="shared" si="1"/>
        <v>月</v>
      </c>
      <c r="E12" s="48">
        <f t="shared" si="2"/>
        <v>45803</v>
      </c>
      <c r="F12" s="49" t="str">
        <f t="shared" si="3"/>
        <v>月</v>
      </c>
      <c r="G12" s="48">
        <f t="shared" si="4"/>
        <v>45805</v>
      </c>
      <c r="H12" s="49" t="str">
        <f t="shared" si="5"/>
        <v>水</v>
      </c>
      <c r="I12" s="48">
        <v>45805</v>
      </c>
      <c r="J12" s="49" t="str">
        <f t="shared" si="6"/>
        <v>水</v>
      </c>
      <c r="K12" s="50">
        <f t="shared" si="7"/>
        <v>45815</v>
      </c>
      <c r="L12" s="51" t="str">
        <f t="shared" si="8"/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30</v>
      </c>
      <c r="B13" s="52" t="s">
        <v>33</v>
      </c>
      <c r="C13" s="48">
        <f t="shared" ref="C13" si="9">E13</f>
        <v>45810</v>
      </c>
      <c r="D13" s="49" t="str">
        <f t="shared" ref="D13" si="10">TEXT(C13,"aaa")</f>
        <v>月</v>
      </c>
      <c r="E13" s="48">
        <f t="shared" ref="E13" si="11">G13-2</f>
        <v>45810</v>
      </c>
      <c r="F13" s="49" t="str">
        <f t="shared" ref="F13" si="12">TEXT(E13,"aaa")</f>
        <v>月</v>
      </c>
      <c r="G13" s="48">
        <f t="shared" ref="G13:G14" si="13">I13</f>
        <v>45812</v>
      </c>
      <c r="H13" s="49" t="str">
        <f t="shared" ref="H13:H14" si="14">TEXT(G13,"aaa")</f>
        <v>水</v>
      </c>
      <c r="I13" s="48">
        <v>45812</v>
      </c>
      <c r="J13" s="49" t="str">
        <f t="shared" ref="J13:J14" si="15">TEXT(I13,"aaa")</f>
        <v>水</v>
      </c>
      <c r="K13" s="50">
        <f t="shared" ref="K13:K14" si="16">I13+10</f>
        <v>45822</v>
      </c>
      <c r="L13" s="51" t="str">
        <f t="shared" ref="L13:L14" si="17">TEXT(K13,"aaa")</f>
        <v>土</v>
      </c>
      <c r="M13" s="17"/>
      <c r="N13" s="17"/>
      <c r="O13" s="17"/>
      <c r="P13" s="19"/>
      <c r="Q13" s="19"/>
    </row>
    <row r="14" spans="1:20" s="18" customFormat="1" ht="48.75" customHeight="1">
      <c r="A14" s="47" t="s">
        <v>34</v>
      </c>
      <c r="B14" s="52" t="s">
        <v>35</v>
      </c>
      <c r="C14" s="48">
        <f t="shared" ref="C14" si="18">E14</f>
        <v>45817</v>
      </c>
      <c r="D14" s="49" t="str">
        <f t="shared" ref="D14" si="19">TEXT(C14,"aaa")</f>
        <v>月</v>
      </c>
      <c r="E14" s="48">
        <f t="shared" ref="E14" si="20">G14-2</f>
        <v>45817</v>
      </c>
      <c r="F14" s="49" t="str">
        <f t="shared" ref="F14" si="21">TEXT(E14,"aaa")</f>
        <v>月</v>
      </c>
      <c r="G14" s="48">
        <f t="shared" si="13"/>
        <v>45819</v>
      </c>
      <c r="H14" s="49" t="str">
        <f t="shared" si="14"/>
        <v>水</v>
      </c>
      <c r="I14" s="48">
        <v>45819</v>
      </c>
      <c r="J14" s="49" t="str">
        <f t="shared" si="15"/>
        <v>水</v>
      </c>
      <c r="K14" s="50">
        <f t="shared" si="16"/>
        <v>45829</v>
      </c>
      <c r="L14" s="51" t="str">
        <f t="shared" si="17"/>
        <v>土</v>
      </c>
      <c r="M14" s="17"/>
      <c r="N14" s="17"/>
      <c r="O14" s="17"/>
      <c r="P14" s="19"/>
      <c r="Q14" s="19"/>
    </row>
    <row r="15" spans="1:20" s="18" customFormat="1" ht="48.75" customHeight="1">
      <c r="A15" s="47" t="s">
        <v>28</v>
      </c>
      <c r="B15" s="52" t="s">
        <v>36</v>
      </c>
      <c r="C15" s="48">
        <f t="shared" ref="C15:C16" si="22">E15</f>
        <v>45824</v>
      </c>
      <c r="D15" s="49" t="str">
        <f t="shared" ref="D15:D16" si="23">TEXT(C15,"aaa")</f>
        <v>月</v>
      </c>
      <c r="E15" s="48">
        <f t="shared" ref="E15:E16" si="24">G15-2</f>
        <v>45824</v>
      </c>
      <c r="F15" s="49" t="str">
        <f t="shared" ref="F15:F16" si="25">TEXT(E15,"aaa")</f>
        <v>月</v>
      </c>
      <c r="G15" s="48">
        <f t="shared" ref="G15:G16" si="26">I15</f>
        <v>45826</v>
      </c>
      <c r="H15" s="49" t="str">
        <f t="shared" ref="H15:H16" si="27">TEXT(G15,"aaa")</f>
        <v>水</v>
      </c>
      <c r="I15" s="48">
        <v>45826</v>
      </c>
      <c r="J15" s="49" t="str">
        <f t="shared" ref="J15:J16" si="28">TEXT(I15,"aaa")</f>
        <v>水</v>
      </c>
      <c r="K15" s="50">
        <f t="shared" ref="K15:K16" si="29">I15+10</f>
        <v>45836</v>
      </c>
      <c r="L15" s="51" t="str">
        <f t="shared" ref="L15:L16" si="30">TEXT(K15,"aaa")</f>
        <v>土</v>
      </c>
      <c r="M15" s="17"/>
      <c r="N15" s="17"/>
      <c r="O15" s="17"/>
      <c r="P15" s="19"/>
      <c r="Q15" s="19"/>
    </row>
    <row r="16" spans="1:20" s="18" customFormat="1" ht="48.75" customHeight="1">
      <c r="A16" s="53" t="s">
        <v>29</v>
      </c>
      <c r="B16" s="54" t="s">
        <v>37</v>
      </c>
      <c r="C16" s="55">
        <f t="shared" si="22"/>
        <v>45831</v>
      </c>
      <c r="D16" s="56" t="str">
        <f t="shared" si="23"/>
        <v>月</v>
      </c>
      <c r="E16" s="55">
        <f t="shared" si="24"/>
        <v>45831</v>
      </c>
      <c r="F16" s="56" t="str">
        <f t="shared" si="25"/>
        <v>月</v>
      </c>
      <c r="G16" s="55">
        <f t="shared" si="26"/>
        <v>45833</v>
      </c>
      <c r="H16" s="56" t="str">
        <f t="shared" si="27"/>
        <v>水</v>
      </c>
      <c r="I16" s="55">
        <v>45833</v>
      </c>
      <c r="J16" s="56" t="str">
        <f t="shared" si="28"/>
        <v>水</v>
      </c>
      <c r="K16" s="57">
        <f t="shared" si="29"/>
        <v>45843</v>
      </c>
      <c r="L16" s="58" t="str">
        <f t="shared" si="30"/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68" t="s">
        <v>26</v>
      </c>
      <c r="B26" s="69" t="s">
        <v>23</v>
      </c>
      <c r="C26" s="70"/>
      <c r="D26" s="70"/>
      <c r="E26" s="70"/>
      <c r="F26" s="71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61"/>
      <c r="B27" s="65"/>
      <c r="C27" s="66"/>
      <c r="D27" s="66"/>
      <c r="E27" s="66"/>
      <c r="F27" s="67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60" t="s">
        <v>27</v>
      </c>
      <c r="B28" s="62" t="s">
        <v>24</v>
      </c>
      <c r="C28" s="63"/>
      <c r="D28" s="63"/>
      <c r="E28" s="63"/>
      <c r="F28" s="64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61"/>
      <c r="B29" s="65"/>
      <c r="C29" s="66"/>
      <c r="D29" s="66"/>
      <c r="E29" s="66"/>
      <c r="F29" s="67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K6:L8"/>
    <mergeCell ref="G9:H9"/>
    <mergeCell ref="I9:J9"/>
    <mergeCell ref="K9:L9"/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2024-08-13T05:42:10Z</cp:lastPrinted>
  <dcterms:created xsi:type="dcterms:W3CDTF">2016-08-19T05:28:23Z</dcterms:created>
  <dcterms:modified xsi:type="dcterms:W3CDTF">2025-05-02T05:36:26Z</dcterms:modified>
</cp:coreProperties>
</file>