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\\nrvsv0169\西鉄国際物流事業本部第２\10_海運営業部\00_共有\RATE LIST(営業係）\【営業係管理用】\自社混載スケジュール\TC-3\関西\Others\"/>
    </mc:Choice>
  </mc:AlternateContent>
  <bookViews>
    <workbookView xWindow="0" yWindow="0" windowWidth="28800" windowHeight="12450"/>
  </bookViews>
  <sheets>
    <sheet name="HCM" sheetId="2" r:id="rId1"/>
  </sheets>
  <definedNames>
    <definedName name="A" localSheetId="0">#REF!</definedName>
    <definedName name="A">#REF!</definedName>
    <definedName name="b" localSheetId="0">#REF!</definedName>
    <definedName name="b">#REF!</definedName>
    <definedName name="CFS_NAME" localSheetId="0">#REF!</definedName>
    <definedName name="CFS_NAME">#REF!</definedName>
    <definedName name="CODE_HOME" localSheetId="0">#REF!</definedName>
    <definedName name="CODE_HOME">#REF!</definedName>
    <definedName name="d" localSheetId="0">#REF!</definedName>
    <definedName name="d">#REF!</definedName>
    <definedName name="DP_NAME" localSheetId="0">#REF!</definedName>
    <definedName name="DP_NAME">#REF!</definedName>
    <definedName name="F" localSheetId="0">#REF!</definedName>
    <definedName name="F">#REF!</definedName>
    <definedName name="G" localSheetId="0">#REF!</definedName>
    <definedName name="G">#REF!</definedName>
    <definedName name="h" localSheetId="0">#REF!</definedName>
    <definedName name="h">#REF!</definedName>
    <definedName name="kkk" localSheetId="0">#REF!</definedName>
    <definedName name="kkk">#REF!</definedName>
    <definedName name="LP_NAME" localSheetId="0">#REF!</definedName>
    <definedName name="LP_NAME">#REF!</definedName>
    <definedName name="mm" localSheetId="0">#REF!</definedName>
    <definedName name="mm">#REF!</definedName>
    <definedName name="PORT_HOME" localSheetId="0">#REF!</definedName>
    <definedName name="PORT_HOME">#REF!</definedName>
    <definedName name="_xlnm.Print_Area" localSheetId="0">HCM!$A$1:$X$63</definedName>
    <definedName name="q" localSheetId="0">#REF!</definedName>
    <definedName name="q">#REF!</definedName>
    <definedName name="s" localSheetId="0">#REF!</definedName>
    <definedName name="s">#REF!</definedName>
    <definedName name="TITLE" localSheetId="0">#REF!</definedName>
    <definedName name="TITLE">#REF!</definedName>
    <definedName name="TITLE_HOME" localSheetId="0">#REF!</definedName>
    <definedName name="TITLE_HOME">#REF!</definedName>
    <definedName name="URINEF" localSheetId="0">#REF!</definedName>
    <definedName name="URINEF">#REF!</definedName>
    <definedName name="uu" localSheetId="0">#REF!</definedName>
    <definedName name="uu">#REF!</definedName>
    <definedName name="VESSEL" localSheetId="0">#REF!</definedName>
    <definedName name="VESSEL">#REF!</definedName>
    <definedName name="VSL_HOME" localSheetId="0">#REF!</definedName>
    <definedName name="VSL_HOME">#REF!</definedName>
    <definedName name="VSL_NAME" localSheetId="0">#REF!</definedName>
    <definedName name="VSL_NAME">#REF!</definedName>
    <definedName name="w" localSheetId="0">#REF!</definedName>
    <definedName name="w">#REF!</definedName>
    <definedName name="ww" localSheetId="0">#REF!</definedName>
    <definedName name="ww">#REF!</definedName>
    <definedName name="X" localSheetId="0">#REF!</definedName>
    <definedName name="X">#REF!</definedName>
    <definedName name="xxx" localSheetId="0">#REF!</definedName>
    <definedName name="xxx">#REF!</definedName>
    <definedName name="Z" localSheetId="0">#REF!</definedName>
    <definedName name="Z">#REF!</definedName>
  </definedNames>
  <calcPr calcId="162913"/>
</workbook>
</file>

<file path=xl/calcChain.xml><?xml version="1.0" encoding="utf-8"?>
<calcChain xmlns="http://schemas.openxmlformats.org/spreadsheetml/2006/main">
  <c r="I45" i="2" l="1"/>
  <c r="I46" i="2"/>
  <c r="I47" i="2"/>
  <c r="P44" i="2"/>
  <c r="O44" i="2"/>
  <c r="N44" i="2"/>
  <c r="L44" i="2"/>
  <c r="K44" i="2"/>
  <c r="I44" i="2"/>
  <c r="J44" i="2" s="1"/>
  <c r="G44" i="2"/>
  <c r="H44" i="2" s="1"/>
  <c r="F44" i="2"/>
  <c r="E44" i="2"/>
  <c r="C44" i="2"/>
  <c r="D44" i="2" s="1"/>
  <c r="O43" i="2"/>
  <c r="P43" i="2" s="1"/>
  <c r="N43" i="2"/>
  <c r="K43" i="2"/>
  <c r="L43" i="2" s="1"/>
  <c r="J43" i="2"/>
  <c r="I43" i="2"/>
  <c r="G43" i="2"/>
  <c r="H43" i="2" s="1"/>
  <c r="E43" i="2"/>
  <c r="C43" i="2" s="1"/>
  <c r="D43" i="2" s="1"/>
  <c r="O42" i="2"/>
  <c r="P42" i="2" s="1"/>
  <c r="N42" i="2"/>
  <c r="K42" i="2"/>
  <c r="L42" i="2" s="1"/>
  <c r="I42" i="2"/>
  <c r="J42" i="2" s="1"/>
  <c r="E42" i="2"/>
  <c r="F42" i="2" s="1"/>
  <c r="C42" i="2"/>
  <c r="D42" i="2" s="1"/>
  <c r="P41" i="2"/>
  <c r="O41" i="2"/>
  <c r="N41" i="2"/>
  <c r="L41" i="2"/>
  <c r="K41" i="2"/>
  <c r="I41" i="2"/>
  <c r="J41" i="2" s="1"/>
  <c r="G41" i="2"/>
  <c r="H41" i="2" s="1"/>
  <c r="F41" i="2"/>
  <c r="E41" i="2"/>
  <c r="C41" i="2"/>
  <c r="D41" i="2" s="1"/>
  <c r="O12" i="2"/>
  <c r="P12" i="2" s="1"/>
  <c r="N12" i="2"/>
  <c r="I12" i="2"/>
  <c r="J12" i="2" s="1"/>
  <c r="E12" i="2"/>
  <c r="F12" i="2" s="1"/>
  <c r="D12" i="2"/>
  <c r="C12" i="2"/>
  <c r="O11" i="2"/>
  <c r="P11" i="2" s="1"/>
  <c r="N11" i="2"/>
  <c r="I11" i="2"/>
  <c r="J11" i="2" s="1"/>
  <c r="F11" i="2"/>
  <c r="E11" i="2"/>
  <c r="C11" i="2"/>
  <c r="D11" i="2" s="1"/>
  <c r="O10" i="2"/>
  <c r="P10" i="2" s="1"/>
  <c r="N10" i="2"/>
  <c r="J10" i="2"/>
  <c r="I10" i="2"/>
  <c r="E10" i="2"/>
  <c r="F10" i="2" s="1"/>
  <c r="C10" i="2"/>
  <c r="D10" i="2" s="1"/>
  <c r="G42" i="2" l="1"/>
  <c r="H42" i="2" s="1"/>
  <c r="F43" i="2"/>
  <c r="E46" i="2"/>
  <c r="C46" i="2" s="1"/>
  <c r="D46" i="2" s="1"/>
  <c r="J46" i="2"/>
  <c r="K46" i="2"/>
  <c r="G46" i="2" s="1"/>
  <c r="H46" i="2" s="1"/>
  <c r="N46" i="2"/>
  <c r="O46" i="2"/>
  <c r="P46" i="2" s="1"/>
  <c r="E47" i="2"/>
  <c r="C47" i="2" s="1"/>
  <c r="D47" i="2" s="1"/>
  <c r="J47" i="2"/>
  <c r="K47" i="2"/>
  <c r="G47" i="2" s="1"/>
  <c r="H47" i="2" s="1"/>
  <c r="N47" i="2"/>
  <c r="O47" i="2"/>
  <c r="P47" i="2" s="1"/>
  <c r="E14" i="2"/>
  <c r="C14" i="2" s="1"/>
  <c r="D14" i="2" s="1"/>
  <c r="F14" i="2"/>
  <c r="O13" i="2"/>
  <c r="P13" i="2" s="1"/>
  <c r="N13" i="2"/>
  <c r="I13" i="2"/>
  <c r="J13" i="2" s="1"/>
  <c r="F13" i="2"/>
  <c r="E13" i="2"/>
  <c r="C13" i="2" s="1"/>
  <c r="D13" i="2" s="1"/>
  <c r="F46" i="2" l="1"/>
  <c r="L47" i="2"/>
  <c r="L46" i="2"/>
  <c r="F47" i="2"/>
  <c r="E45" i="2"/>
  <c r="C45" i="2" s="1"/>
  <c r="D45" i="2" s="1"/>
  <c r="F45" i="2" l="1"/>
  <c r="O45" i="2"/>
  <c r="K45" i="2"/>
  <c r="G45" i="2" s="1"/>
  <c r="O15" i="2"/>
  <c r="P15" i="2" s="1"/>
  <c r="N15" i="2"/>
  <c r="I15" i="2"/>
  <c r="J15" i="2" s="1"/>
  <c r="E15" i="2"/>
  <c r="F15" i="2" s="1"/>
  <c r="O14" i="2"/>
  <c r="P14" i="2" s="1"/>
  <c r="N14" i="2"/>
  <c r="I14" i="2"/>
  <c r="J14" i="2" s="1"/>
  <c r="C15" i="2" l="1"/>
  <c r="D15" i="2" s="1"/>
  <c r="J45" i="2"/>
  <c r="L45" i="2"/>
  <c r="N45" i="2"/>
  <c r="P45" i="2"/>
  <c r="H45" i="2" l="1"/>
</calcChain>
</file>

<file path=xl/sharedStrings.xml><?xml version="1.0" encoding="utf-8"?>
<sst xmlns="http://schemas.openxmlformats.org/spreadsheetml/2006/main" count="114" uniqueCount="51">
  <si>
    <t>　　　　　　HO CHI MINH SCHEDULE - 関西　　</t>
    <phoneticPr fontId="3"/>
  </si>
  <si>
    <t>連絡先：大阪海運
TEL：06-7730-1075/FAX：06-7730-1088</t>
    <rPh sb="0" eb="3">
      <t>レンラクサキ</t>
    </rPh>
    <phoneticPr fontId="3"/>
  </si>
  <si>
    <t xml:space="preserve">UPDATED :  </t>
    <phoneticPr fontId="12"/>
  </si>
  <si>
    <t>From Osaka / Kobe</t>
    <phoneticPr fontId="3"/>
  </si>
  <si>
    <t>VESSEL</t>
    <phoneticPr fontId="3"/>
  </si>
  <si>
    <t>VOY</t>
  </si>
  <si>
    <t>CFS CUT</t>
  </si>
  <si>
    <t>ETA</t>
  </si>
  <si>
    <t>ETD</t>
    <phoneticPr fontId="3"/>
  </si>
  <si>
    <t>OSA</t>
    <phoneticPr fontId="3"/>
  </si>
  <si>
    <t>KOB</t>
  </si>
  <si>
    <t>0 DAYS</t>
    <phoneticPr fontId="3"/>
  </si>
  <si>
    <t>貨物搬入先</t>
    <rPh sb="0" eb="2">
      <t>カモツ</t>
    </rPh>
    <rPh sb="2" eb="4">
      <t>ハンニュウ</t>
    </rPh>
    <rPh sb="4" eb="5">
      <t>サキ</t>
    </rPh>
    <phoneticPr fontId="25"/>
  </si>
  <si>
    <t>会社名</t>
  </si>
  <si>
    <t xml:space="preserve"> 住所 / 保税名称</t>
  </si>
  <si>
    <t>神戸 CFS</t>
    <rPh sb="0" eb="2">
      <t>コウベ</t>
    </rPh>
    <phoneticPr fontId="3"/>
  </si>
  <si>
    <t>㈱大森回漕店
ポートアイランドL-7上屋</t>
    <phoneticPr fontId="12"/>
  </si>
  <si>
    <t>神戸市中央区港島7-4</t>
    <phoneticPr fontId="3"/>
  </si>
  <si>
    <t>NACCS: 3FDB1</t>
    <phoneticPr fontId="3"/>
  </si>
  <si>
    <t>TEL : 078-302-0562   FAX : 078-302-0564</t>
    <phoneticPr fontId="3"/>
  </si>
  <si>
    <t>E</t>
    <phoneticPr fontId="3"/>
  </si>
  <si>
    <t>OSA</t>
    <phoneticPr fontId="3"/>
  </si>
  <si>
    <t>大阪 CFS</t>
    <rPh sb="0" eb="2">
      <t>オオサカ</t>
    </rPh>
    <phoneticPr fontId="3"/>
  </si>
  <si>
    <t>(株)住友倉庫
大阪南港第2営業所 KF-1</t>
    <rPh sb="0" eb="3">
      <t>カブシキガイシャ</t>
    </rPh>
    <rPh sb="3" eb="7">
      <t>スミトモソウコ</t>
    </rPh>
    <rPh sb="8" eb="10">
      <t>オオサカ</t>
    </rPh>
    <rPh sb="10" eb="12">
      <t>ミナミコウ</t>
    </rPh>
    <rPh sb="12" eb="13">
      <t>ダイ</t>
    </rPh>
    <rPh sb="14" eb="17">
      <t>エイギョウショ</t>
    </rPh>
    <phoneticPr fontId="12"/>
  </si>
  <si>
    <t>NACCS: 4IDG1</t>
    <phoneticPr fontId="3"/>
  </si>
  <si>
    <t>TEL : 06-6612-3701   FAX : 06-6612-4771</t>
    <phoneticPr fontId="3"/>
  </si>
  <si>
    <t>大阪府大阪市住之江区南港北1-20</t>
    <rPh sb="0" eb="3">
      <t>オオサカフ</t>
    </rPh>
    <rPh sb="3" eb="6">
      <t>オオサカシ</t>
    </rPh>
    <rPh sb="6" eb="10">
      <t>スミノエク</t>
    </rPh>
    <rPh sb="10" eb="11">
      <t>ミナミ</t>
    </rPh>
    <rPh sb="11" eb="13">
      <t>コウホク</t>
    </rPh>
    <phoneticPr fontId="12"/>
  </si>
  <si>
    <t>HCM(Cat Lai)</t>
    <phoneticPr fontId="3"/>
  </si>
  <si>
    <t>HCM(SP-ITC)</t>
    <phoneticPr fontId="3"/>
  </si>
  <si>
    <t>0 Days</t>
    <phoneticPr fontId="3"/>
  </si>
  <si>
    <t>-</t>
    <phoneticPr fontId="3"/>
  </si>
  <si>
    <t>※SP-ITC向けは2ページ目に記載しています。</t>
    <rPh sb="7" eb="8">
      <t>ム</t>
    </rPh>
    <rPh sb="14" eb="15">
      <t>メ</t>
    </rPh>
    <rPh sb="16" eb="18">
      <t>キサイ</t>
    </rPh>
    <phoneticPr fontId="3"/>
  </si>
  <si>
    <t>10　DAYS</t>
    <phoneticPr fontId="3"/>
  </si>
  <si>
    <t>10 DAYS</t>
    <phoneticPr fontId="3"/>
  </si>
  <si>
    <t>※MILD ORCHID</t>
    <phoneticPr fontId="3"/>
  </si>
  <si>
    <t>GSL MAREN</t>
  </si>
  <si>
    <t>015S</t>
  </si>
  <si>
    <t>2520S</t>
  </si>
  <si>
    <t>2514S</t>
  </si>
  <si>
    <t>WAN HAI 333</t>
  </si>
  <si>
    <t>009S</t>
  </si>
  <si>
    <t>BRIGHT TSUBAKI</t>
  </si>
  <si>
    <t>018S</t>
  </si>
  <si>
    <t>IRENES RAINBOW</t>
  </si>
  <si>
    <t>2513S</t>
  </si>
  <si>
    <t>※HONG AN</t>
    <phoneticPr fontId="3"/>
  </si>
  <si>
    <t>※INDURO</t>
    <phoneticPr fontId="3"/>
  </si>
  <si>
    <t>TBA</t>
    <phoneticPr fontId="3"/>
  </si>
  <si>
    <t>016S</t>
  </si>
  <si>
    <t>010S</t>
  </si>
  <si>
    <t>019S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</si>
</sst>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6">
    <numFmt numFmtId="6" formatCode="&quot;¥&quot;#,##0;[Red]&quot;¥&quot;\-#,##0"/>
    <numFmt numFmtId="8" formatCode="&quot;¥&quot;#,##0.00;[Red]&quot;¥&quot;\-#,##0.00"/>
    <numFmt numFmtId="176" formatCode="yyyy/m/d;@"/>
    <numFmt numFmtId="177" formatCode="\ d\Ayys"/>
    <numFmt numFmtId="178" formatCode="m/d;@"/>
    <numFmt numFmtId="179" formatCode="m\/d"/>
  </numFmts>
  <fonts count="31">
    <font>
      <sz val="11"/>
      <color theme="1"/>
      <name val="ＭＳ Ｐゴシック"/>
      <family val="2"/>
      <charset val="128"/>
      <scheme val="minor"/>
    </font>
    <font>
      <sz val="11"/>
      <name val="ＭＳ Ｐゴシック"/>
      <family val="3"/>
      <charset val="128"/>
    </font>
    <font>
      <b/>
      <sz val="60"/>
      <color theme="0"/>
      <name val="Meiryo UI"/>
      <family val="3"/>
      <charset val="128"/>
    </font>
    <font>
      <sz val="6"/>
      <name val="ＭＳ Ｐゴシック"/>
      <family val="2"/>
      <charset val="128"/>
      <scheme val="minor"/>
    </font>
    <font>
      <b/>
      <sz val="36"/>
      <color theme="0"/>
      <name val="Meiryo UI"/>
      <family val="3"/>
      <charset val="128"/>
    </font>
    <font>
      <b/>
      <sz val="22"/>
      <color indexed="9"/>
      <name val="Meiryo UI"/>
      <family val="3"/>
      <charset val="128"/>
    </font>
    <font>
      <b/>
      <sz val="18"/>
      <color indexed="9"/>
      <name val="Meiryo UI"/>
      <family val="3"/>
      <charset val="128"/>
    </font>
    <font>
      <sz val="11"/>
      <name val="Meiryo UI"/>
      <family val="3"/>
      <charset val="128"/>
    </font>
    <font>
      <b/>
      <sz val="11"/>
      <name val="Meiryo UI"/>
      <family val="3"/>
      <charset val="128"/>
    </font>
    <font>
      <sz val="10.5"/>
      <name val="Meiryo UI"/>
      <family val="3"/>
      <charset val="128"/>
    </font>
    <font>
      <sz val="26"/>
      <color theme="5"/>
      <name val="Meiryo UI"/>
      <family val="3"/>
      <charset val="128"/>
    </font>
    <font>
      <sz val="20"/>
      <name val="Meiryo UI"/>
      <family val="3"/>
      <charset val="128"/>
    </font>
    <font>
      <i/>
      <sz val="12"/>
      <name val="ＭＳ Ｐゴシック"/>
      <family val="3"/>
      <charset val="128"/>
    </font>
    <font>
      <sz val="16"/>
      <name val="Meiryo UI"/>
      <family val="3"/>
      <charset val="128"/>
    </font>
    <font>
      <b/>
      <sz val="28"/>
      <name val="Meiryo UI"/>
      <family val="3"/>
      <charset val="128"/>
    </font>
    <font>
      <sz val="12"/>
      <name val="Meiryo UI"/>
      <family val="3"/>
      <charset val="128"/>
    </font>
    <font>
      <i/>
      <sz val="12"/>
      <name val="Meiryo UI"/>
      <family val="3"/>
      <charset val="128"/>
    </font>
    <font>
      <b/>
      <sz val="26"/>
      <name val="Meiryo UI"/>
      <family val="3"/>
      <charset val="128"/>
    </font>
    <font>
      <sz val="12"/>
      <color theme="1"/>
      <name val="Meiryo UI"/>
      <family val="3"/>
      <charset val="128"/>
    </font>
    <font>
      <sz val="26"/>
      <name val="Meiryo UI"/>
      <family val="3"/>
      <charset val="128"/>
    </font>
    <font>
      <sz val="26"/>
      <color theme="1"/>
      <name val="Meiryo UI"/>
      <family val="3"/>
      <charset val="128"/>
    </font>
    <font>
      <sz val="20"/>
      <color theme="1"/>
      <name val="Meiryo UI"/>
      <family val="3"/>
      <charset val="128"/>
    </font>
    <font>
      <sz val="24"/>
      <color theme="1"/>
      <name val="Meiryo UI"/>
      <family val="3"/>
      <charset val="128"/>
    </font>
    <font>
      <sz val="24"/>
      <name val="Meiryo UI"/>
      <family val="3"/>
      <charset val="128"/>
    </font>
    <font>
      <sz val="12"/>
      <color rgb="FFFF0000"/>
      <name val="Meiryo UI"/>
      <family val="3"/>
      <charset val="128"/>
    </font>
    <font>
      <sz val="6"/>
      <name val="ＭＳ Ｐゴシック"/>
      <family val="3"/>
      <charset val="128"/>
    </font>
    <font>
      <b/>
      <sz val="24"/>
      <name val="Meiryo UI"/>
      <family val="3"/>
      <charset val="128"/>
    </font>
    <font>
      <sz val="22"/>
      <name val="Meiryo UI"/>
      <family val="3"/>
      <charset val="128"/>
    </font>
    <font>
      <sz val="22"/>
      <color theme="1"/>
      <name val="Meiryo UI"/>
      <family val="3"/>
      <charset val="128"/>
    </font>
    <font>
      <sz val="14"/>
      <name val="Meiryo UI"/>
      <family val="3"/>
      <charset val="128"/>
    </font>
    <font>
      <sz val="11"/>
      <color theme="1"/>
      <name val="ＭＳ Ｐゴシック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5"/>
        <bgColor indexed="64"/>
      </patternFill>
    </fill>
    <fill>
      <patternFill patternType="solid">
        <fgColor theme="0" tint="-0.14999847407452621"/>
        <bgColor indexed="64"/>
      </patternFill>
    </fill>
  </fills>
  <borders count="35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double">
        <color indexed="64"/>
      </bottom>
      <diagonal/>
    </border>
    <border>
      <left/>
      <right/>
      <top style="thin">
        <color indexed="64"/>
      </top>
      <bottom style="double">
        <color indexed="64"/>
      </bottom>
      <diagonal/>
    </border>
    <border>
      <left/>
      <right style="thin">
        <color indexed="64"/>
      </right>
      <top style="thin">
        <color indexed="64"/>
      </top>
      <bottom style="double">
        <color indexed="64"/>
      </bottom>
      <diagonal/>
    </border>
    <border>
      <left style="thin">
        <color indexed="64"/>
      </left>
      <right style="thin">
        <color indexed="64"/>
      </right>
      <top style="double">
        <color indexed="64"/>
      </top>
      <bottom style="thin">
        <color indexed="64"/>
      </bottom>
      <diagonal/>
    </border>
    <border>
      <left style="thin">
        <color indexed="64"/>
      </left>
      <right/>
      <top style="double">
        <color indexed="64"/>
      </top>
      <bottom/>
      <diagonal/>
    </border>
    <border>
      <left/>
      <right/>
      <top style="double">
        <color indexed="64"/>
      </top>
      <bottom/>
      <diagonal/>
    </border>
    <border>
      <left/>
      <right style="thin">
        <color indexed="64"/>
      </right>
      <top style="double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 style="hair">
        <color indexed="64"/>
      </right>
      <top style="thin">
        <color indexed="64"/>
      </top>
      <bottom style="hair">
        <color indexed="64"/>
      </bottom>
      <diagonal/>
    </border>
    <border>
      <left style="hair">
        <color indexed="64"/>
      </left>
      <right style="hair">
        <color indexed="64"/>
      </right>
      <top style="thin">
        <color indexed="64"/>
      </top>
      <bottom style="hair">
        <color indexed="64"/>
      </bottom>
      <diagonal/>
    </border>
    <border>
      <left style="hair">
        <color indexed="64"/>
      </left>
      <right style="thin">
        <color indexed="64"/>
      </right>
      <top style="thin">
        <color indexed="64"/>
      </top>
      <bottom style="hair">
        <color indexed="64"/>
      </bottom>
      <diagonal/>
    </border>
    <border>
      <left style="thin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/>
      <diagonal/>
    </border>
    <border>
      <left style="hair">
        <color indexed="64"/>
      </left>
      <right style="thin">
        <color indexed="64"/>
      </right>
      <top style="hair">
        <color indexed="64"/>
      </top>
      <bottom/>
      <diagonal/>
    </border>
    <border>
      <left style="thin">
        <color indexed="64"/>
      </left>
      <right style="hair">
        <color indexed="64"/>
      </right>
      <top style="hair">
        <color indexed="64"/>
      </top>
      <bottom style="thin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 style="thin">
        <color indexed="64"/>
      </bottom>
      <diagonal/>
    </border>
    <border>
      <left style="hair">
        <color indexed="64"/>
      </left>
      <right style="thin">
        <color indexed="64"/>
      </right>
      <top style="hair">
        <color indexed="64"/>
      </top>
      <bottom style="thin">
        <color indexed="64"/>
      </bottom>
      <diagonal/>
    </border>
    <border>
      <left style="thin">
        <color indexed="64"/>
      </left>
      <right style="hair">
        <color indexed="64"/>
      </right>
      <top style="thin">
        <color indexed="64"/>
      </top>
      <bottom/>
      <diagonal/>
    </border>
    <border>
      <left style="thin">
        <color indexed="64"/>
      </left>
      <right style="hair">
        <color indexed="64"/>
      </right>
      <top/>
      <bottom/>
      <diagonal/>
    </border>
    <border>
      <left style="hair">
        <color indexed="64"/>
      </left>
      <right style="hair">
        <color indexed="64"/>
      </right>
      <top style="thin">
        <color indexed="64"/>
      </top>
      <bottom/>
      <diagonal/>
    </border>
    <border>
      <left style="hair">
        <color indexed="64"/>
      </left>
      <right style="hair">
        <color indexed="64"/>
      </right>
      <top/>
      <bottom/>
      <diagonal/>
    </border>
    <border>
      <left style="thin">
        <color indexed="64"/>
      </left>
      <right style="hair">
        <color indexed="64"/>
      </right>
      <top style="hair">
        <color indexed="64"/>
      </top>
      <bottom/>
      <diagonal/>
    </border>
  </borders>
  <cellStyleXfs count="13">
    <xf numFmtId="0" fontId="0" fillId="0" borderId="0">
      <alignment vertical="center"/>
    </xf>
    <xf numFmtId="0" fontId="1" fillId="0" borderId="0"/>
    <xf numFmtId="0" fontId="1" fillId="0" borderId="0"/>
    <xf numFmtId="38" fontId="1" fillId="0" borderId="0" applyFont="0" applyFill="0" applyBorder="0" applyAlignment="0" applyProtection="0"/>
    <xf numFmtId="40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8" fontId="1" fillId="0" borderId="0" applyFont="0" applyFill="0" applyBorder="0" applyAlignment="0" applyProtection="0"/>
    <xf numFmtId="0" fontId="1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</cellStyleXfs>
  <cellXfs count="123">
    <xf numFmtId="0" fontId="0" fillId="0" borderId="0" xfId="0">
      <alignment vertical="center"/>
    </xf>
    <xf numFmtId="0" fontId="2" fillId="2" borderId="0" xfId="1" applyFont="1" applyFill="1" applyAlignment="1">
      <alignment vertical="center"/>
    </xf>
    <xf numFmtId="0" fontId="4" fillId="2" borderId="0" xfId="1" applyFont="1" applyFill="1" applyAlignment="1">
      <alignment vertical="center" wrapText="1"/>
    </xf>
    <xf numFmtId="0" fontId="6" fillId="0" borderId="0" xfId="1" applyFont="1" applyFill="1" applyAlignment="1">
      <alignment vertical="center" wrapText="1"/>
    </xf>
    <xf numFmtId="0" fontId="7" fillId="0" borderId="0" xfId="1" applyFont="1" applyAlignment="1"/>
    <xf numFmtId="0" fontId="7" fillId="0" borderId="0" xfId="1" applyFont="1"/>
    <xf numFmtId="0" fontId="8" fillId="0" borderId="0" xfId="1" applyFont="1" applyBorder="1" applyAlignment="1">
      <alignment horizontal="center" vertical="center"/>
    </xf>
    <xf numFmtId="0" fontId="9" fillId="0" borderId="0" xfId="1" applyFont="1" applyBorder="1" applyAlignment="1">
      <alignment horizontal="center" vertical="center"/>
    </xf>
    <xf numFmtId="0" fontId="10" fillId="0" borderId="0" xfId="1" applyFont="1" applyBorder="1" applyAlignment="1">
      <alignment horizontal="left" vertical="center"/>
    </xf>
    <xf numFmtId="0" fontId="11" fillId="0" borderId="0" xfId="1" applyFont="1" applyAlignment="1">
      <alignment horizontal="right" vertical="center"/>
    </xf>
    <xf numFmtId="0" fontId="14" fillId="0" borderId="0" xfId="1" applyFont="1" applyFill="1" applyAlignment="1">
      <alignment horizontal="left" vertical="center"/>
    </xf>
    <xf numFmtId="0" fontId="15" fillId="0" borderId="0" xfId="1" applyFont="1" applyFill="1" applyAlignment="1">
      <alignment horizontal="center" vertical="center"/>
    </xf>
    <xf numFmtId="0" fontId="13" fillId="0" borderId="0" xfId="1" applyFont="1" applyAlignment="1"/>
    <xf numFmtId="0" fontId="16" fillId="0" borderId="0" xfId="1" applyFont="1" applyFill="1" applyAlignment="1">
      <alignment horizontal="center" vertical="center"/>
    </xf>
    <xf numFmtId="49" fontId="18" fillId="0" borderId="0" xfId="1" applyNumberFormat="1" applyFont="1" applyFill="1" applyBorder="1" applyAlignment="1" applyProtection="1">
      <alignment horizontal="center" vertical="center"/>
      <protection locked="0"/>
    </xf>
    <xf numFmtId="0" fontId="15" fillId="0" borderId="0" xfId="1" applyFont="1" applyFill="1" applyAlignment="1">
      <alignment vertical="center"/>
    </xf>
    <xf numFmtId="0" fontId="13" fillId="0" borderId="0" xfId="1" applyFont="1" applyFill="1" applyAlignment="1"/>
    <xf numFmtId="0" fontId="7" fillId="0" borderId="0" xfId="2" applyFont="1" applyBorder="1" applyAlignment="1">
      <alignment horizontal="center" vertical="center"/>
    </xf>
    <xf numFmtId="0" fontId="23" fillId="0" borderId="0" xfId="2" applyFont="1" applyBorder="1" applyAlignment="1">
      <alignment horizontal="center" vertical="center"/>
    </xf>
    <xf numFmtId="0" fontId="23" fillId="0" borderId="0" xfId="1" applyFont="1" applyFill="1" applyAlignment="1">
      <alignment vertical="center"/>
    </xf>
    <xf numFmtId="0" fontId="23" fillId="0" borderId="0" xfId="2" applyFont="1" applyFill="1" applyBorder="1" applyAlignment="1">
      <alignment horizontal="center" vertical="center"/>
    </xf>
    <xf numFmtId="49" fontId="22" fillId="0" borderId="0" xfId="1" applyNumberFormat="1" applyFont="1" applyFill="1" applyBorder="1" applyAlignment="1" applyProtection="1">
      <alignment horizontal="center" vertical="center"/>
      <protection locked="0"/>
    </xf>
    <xf numFmtId="0" fontId="15" fillId="0" borderId="0" xfId="1" applyFont="1" applyBorder="1" applyAlignment="1">
      <alignment vertical="center"/>
    </xf>
    <xf numFmtId="0" fontId="24" fillId="0" borderId="0" xfId="1" applyFont="1" applyBorder="1" applyAlignment="1">
      <alignment vertical="center"/>
    </xf>
    <xf numFmtId="0" fontId="7" fillId="0" borderId="0" xfId="1" applyFont="1" applyAlignment="1">
      <alignment vertical="center"/>
    </xf>
    <xf numFmtId="0" fontId="19" fillId="0" borderId="9" xfId="1" applyFont="1" applyBorder="1" applyAlignment="1">
      <alignment horizontal="center" vertical="center"/>
    </xf>
    <xf numFmtId="0" fontId="27" fillId="0" borderId="15" xfId="1" applyFont="1" applyBorder="1"/>
    <xf numFmtId="0" fontId="27" fillId="0" borderId="15" xfId="1" applyFont="1" applyFill="1" applyBorder="1" applyAlignment="1">
      <alignment vertical="center"/>
    </xf>
    <xf numFmtId="178" fontId="28" fillId="0" borderId="15" xfId="1" quotePrefix="1" applyNumberFormat="1" applyFont="1" applyFill="1" applyBorder="1" applyAlignment="1" applyProtection="1">
      <alignment horizontal="center" vertical="center" wrapText="1"/>
      <protection locked="0"/>
    </xf>
    <xf numFmtId="0" fontId="27" fillId="0" borderId="15" xfId="2" applyFont="1" applyBorder="1" applyAlignment="1">
      <alignment horizontal="center" vertical="center"/>
    </xf>
    <xf numFmtId="0" fontId="13" fillId="0" borderId="0" xfId="1" applyFont="1" applyBorder="1" applyAlignment="1">
      <alignment horizontal="center" vertical="center"/>
    </xf>
    <xf numFmtId="0" fontId="27" fillId="0" borderId="3" xfId="1" applyFont="1" applyFill="1" applyBorder="1" applyAlignment="1">
      <alignment vertical="center"/>
    </xf>
    <xf numFmtId="0" fontId="27" fillId="0" borderId="0" xfId="1" applyFont="1" applyBorder="1"/>
    <xf numFmtId="0" fontId="27" fillId="0" borderId="0" xfId="1" applyFont="1" applyFill="1" applyBorder="1" applyAlignment="1">
      <alignment vertical="center"/>
    </xf>
    <xf numFmtId="178" fontId="28" fillId="0" borderId="0" xfId="1" quotePrefix="1" applyNumberFormat="1" applyFont="1" applyFill="1" applyBorder="1" applyAlignment="1" applyProtection="1">
      <alignment horizontal="center" vertical="center" wrapText="1"/>
      <protection locked="0"/>
    </xf>
    <xf numFmtId="0" fontId="27" fillId="0" borderId="0" xfId="2" applyFont="1" applyBorder="1" applyAlignment="1">
      <alignment horizontal="center" vertical="center"/>
    </xf>
    <xf numFmtId="0" fontId="27" fillId="0" borderId="4" xfId="1" applyFont="1" applyFill="1" applyBorder="1" applyAlignment="1">
      <alignment vertical="center"/>
    </xf>
    <xf numFmtId="0" fontId="29" fillId="0" borderId="0" xfId="1" applyFont="1" applyFill="1" applyBorder="1" applyAlignment="1">
      <alignment horizontal="right" vertical="center"/>
    </xf>
    <xf numFmtId="49" fontId="28" fillId="0" borderId="1" xfId="1" applyNumberFormat="1" applyFont="1" applyFill="1" applyBorder="1" applyAlignment="1" applyProtection="1">
      <alignment vertical="center"/>
      <protection locked="0"/>
    </xf>
    <xf numFmtId="0" fontId="27" fillId="0" borderId="8" xfId="1" applyFont="1" applyBorder="1"/>
    <xf numFmtId="0" fontId="27" fillId="0" borderId="8" xfId="1" applyFont="1" applyFill="1" applyBorder="1" applyAlignment="1">
      <alignment vertical="center"/>
    </xf>
    <xf numFmtId="178" fontId="28" fillId="0" borderId="8" xfId="1" quotePrefix="1" applyNumberFormat="1" applyFont="1" applyFill="1" applyBorder="1" applyAlignment="1" applyProtection="1">
      <alignment horizontal="center" vertical="center" wrapText="1"/>
      <protection locked="0"/>
    </xf>
    <xf numFmtId="0" fontId="27" fillId="0" borderId="8" xfId="2" applyFont="1" applyBorder="1" applyAlignment="1">
      <alignment horizontal="center" vertical="center"/>
    </xf>
    <xf numFmtId="0" fontId="27" fillId="0" borderId="2" xfId="1" applyFont="1" applyFill="1" applyBorder="1" applyAlignment="1">
      <alignment horizontal="right" vertical="center"/>
    </xf>
    <xf numFmtId="49" fontId="28" fillId="0" borderId="5" xfId="1" applyNumberFormat="1" applyFont="1" applyFill="1" applyBorder="1" applyAlignment="1" applyProtection="1">
      <alignment vertical="center"/>
      <protection locked="0"/>
    </xf>
    <xf numFmtId="0" fontId="27" fillId="0" borderId="7" xfId="1" applyFont="1" applyBorder="1"/>
    <xf numFmtId="0" fontId="27" fillId="0" borderId="7" xfId="1" applyFont="1" applyFill="1" applyBorder="1" applyAlignment="1">
      <alignment vertical="center"/>
    </xf>
    <xf numFmtId="178" fontId="28" fillId="0" borderId="7" xfId="1" quotePrefix="1" applyNumberFormat="1" applyFont="1" applyFill="1" applyBorder="1" applyAlignment="1" applyProtection="1">
      <alignment horizontal="center" vertical="center" wrapText="1"/>
      <protection locked="0"/>
    </xf>
    <xf numFmtId="0" fontId="27" fillId="0" borderId="7" xfId="2" applyFont="1" applyBorder="1" applyAlignment="1">
      <alignment horizontal="center" vertical="center"/>
    </xf>
    <xf numFmtId="0" fontId="27" fillId="0" borderId="6" xfId="1" applyFont="1" applyFill="1" applyBorder="1" applyAlignment="1">
      <alignment vertical="center"/>
    </xf>
    <xf numFmtId="0" fontId="13" fillId="0" borderId="0" xfId="1" applyFont="1" applyAlignment="1">
      <alignment vertical="center"/>
    </xf>
    <xf numFmtId="0" fontId="7" fillId="0" borderId="0" xfId="2" applyFont="1" applyBorder="1" applyAlignment="1">
      <alignment vertical="center"/>
    </xf>
    <xf numFmtId="0" fontId="11" fillId="0" borderId="0" xfId="1" applyFont="1" applyBorder="1" applyAlignment="1">
      <alignment horizontal="left" vertical="center"/>
    </xf>
    <xf numFmtId="0" fontId="11" fillId="0" borderId="14" xfId="1" applyFont="1" applyFill="1" applyBorder="1" applyAlignment="1">
      <alignment vertical="center"/>
    </xf>
    <xf numFmtId="0" fontId="11" fillId="0" borderId="16" xfId="1" applyFont="1" applyFill="1" applyBorder="1" applyAlignment="1">
      <alignment horizontal="right" vertical="center"/>
    </xf>
    <xf numFmtId="0" fontId="13" fillId="0" borderId="0" xfId="1" applyFont="1" applyBorder="1" applyAlignment="1"/>
    <xf numFmtId="179" fontId="23" fillId="0" borderId="0" xfId="0" applyNumberFormat="1" applyFont="1" applyBorder="1">
      <alignment vertical="center"/>
    </xf>
    <xf numFmtId="0" fontId="22" fillId="0" borderId="0" xfId="0" applyFont="1" applyBorder="1">
      <alignment vertical="center"/>
    </xf>
    <xf numFmtId="178" fontId="22" fillId="0" borderId="0" xfId="1" applyNumberFormat="1" applyFont="1" applyFill="1" applyBorder="1" applyAlignment="1" applyProtection="1">
      <alignment horizontal="center" vertical="center"/>
      <protection locked="0"/>
    </xf>
    <xf numFmtId="178" fontId="22" fillId="0" borderId="0" xfId="1" quotePrefix="1" applyNumberFormat="1" applyFont="1" applyFill="1" applyBorder="1" applyAlignment="1" applyProtection="1">
      <alignment horizontal="center" vertical="center" wrapText="1"/>
      <protection locked="0"/>
    </xf>
    <xf numFmtId="0" fontId="22" fillId="0" borderId="23" xfId="0" applyFont="1" applyBorder="1">
      <alignment vertical="center"/>
    </xf>
    <xf numFmtId="0" fontId="22" fillId="0" borderId="19" xfId="0" applyFont="1" applyBorder="1">
      <alignment vertical="center"/>
    </xf>
    <xf numFmtId="178" fontId="22" fillId="0" borderId="19" xfId="1" applyNumberFormat="1" applyFont="1" applyFill="1" applyBorder="1" applyAlignment="1" applyProtection="1">
      <alignment horizontal="center" vertical="center"/>
      <protection locked="0"/>
    </xf>
    <xf numFmtId="178" fontId="22" fillId="0" borderId="19" xfId="1" quotePrefix="1" applyNumberFormat="1" applyFont="1" applyFill="1" applyBorder="1" applyAlignment="1" applyProtection="1">
      <alignment horizontal="center" vertical="center" wrapText="1"/>
      <protection locked="0"/>
    </xf>
    <xf numFmtId="178" fontId="22" fillId="0" borderId="24" xfId="1" quotePrefix="1" applyNumberFormat="1" applyFont="1" applyFill="1" applyBorder="1" applyAlignment="1" applyProtection="1">
      <alignment horizontal="center" vertical="center" wrapText="1"/>
      <protection locked="0"/>
    </xf>
    <xf numFmtId="0" fontId="22" fillId="0" borderId="27" xfId="0" applyFont="1" applyBorder="1">
      <alignment vertical="center"/>
    </xf>
    <xf numFmtId="0" fontId="22" fillId="0" borderId="28" xfId="0" applyFont="1" applyBorder="1">
      <alignment vertical="center"/>
    </xf>
    <xf numFmtId="178" fontId="22" fillId="0" borderId="28" xfId="1" applyNumberFormat="1" applyFont="1" applyFill="1" applyBorder="1" applyAlignment="1" applyProtection="1">
      <alignment horizontal="center" vertical="center"/>
      <protection locked="0"/>
    </xf>
    <xf numFmtId="178" fontId="22" fillId="0" borderId="28" xfId="1" quotePrefix="1" applyNumberFormat="1" applyFont="1" applyFill="1" applyBorder="1" applyAlignment="1" applyProtection="1">
      <alignment horizontal="center" vertical="center" wrapText="1"/>
      <protection locked="0"/>
    </xf>
    <xf numFmtId="178" fontId="22" fillId="0" borderId="29" xfId="1" quotePrefix="1" applyNumberFormat="1" applyFont="1" applyFill="1" applyBorder="1" applyAlignment="1" applyProtection="1">
      <alignment horizontal="center" vertical="center" wrapText="1"/>
      <protection locked="0"/>
    </xf>
    <xf numFmtId="0" fontId="19" fillId="3" borderId="25" xfId="1" applyNumberFormat="1" applyFont="1" applyFill="1" applyBorder="1" applyAlignment="1">
      <alignment horizontal="center" vertical="center"/>
    </xf>
    <xf numFmtId="0" fontId="19" fillId="3" borderId="25" xfId="1" applyNumberFormat="1" applyFont="1" applyFill="1" applyBorder="1" applyAlignment="1">
      <alignment horizontal="center" vertical="center" wrapText="1"/>
    </xf>
    <xf numFmtId="0" fontId="11" fillId="0" borderId="0" xfId="1" applyFont="1" applyBorder="1" applyAlignment="1">
      <alignment horizontal="center" vertical="center"/>
    </xf>
    <xf numFmtId="0" fontId="9" fillId="0" borderId="0" xfId="1" applyFont="1" applyBorder="1" applyAlignment="1">
      <alignment horizontal="left" vertical="center"/>
    </xf>
    <xf numFmtId="0" fontId="19" fillId="3" borderId="25" xfId="1" applyNumberFormat="1" applyFont="1" applyFill="1" applyBorder="1" applyAlignment="1">
      <alignment vertical="center"/>
    </xf>
    <xf numFmtId="0" fontId="22" fillId="0" borderId="20" xfId="0" applyFont="1" applyBorder="1">
      <alignment vertical="center"/>
    </xf>
    <xf numFmtId="0" fontId="22" fillId="0" borderId="21" xfId="0" applyFont="1" applyBorder="1">
      <alignment vertical="center"/>
    </xf>
    <xf numFmtId="178" fontId="22" fillId="0" borderId="21" xfId="1" applyNumberFormat="1" applyFont="1" applyFill="1" applyBorder="1" applyAlignment="1" applyProtection="1">
      <alignment horizontal="center" vertical="center"/>
      <protection locked="0"/>
    </xf>
    <xf numFmtId="178" fontId="22" fillId="0" borderId="21" xfId="1" quotePrefix="1" applyNumberFormat="1" applyFont="1" applyFill="1" applyBorder="1" applyAlignment="1" applyProtection="1">
      <alignment horizontal="center" vertical="center" wrapText="1"/>
      <protection locked="0"/>
    </xf>
    <xf numFmtId="178" fontId="22" fillId="0" borderId="22" xfId="1" quotePrefix="1" applyNumberFormat="1" applyFont="1" applyFill="1" applyBorder="1" applyAlignment="1" applyProtection="1">
      <alignment horizontal="center" vertical="center" wrapText="1"/>
      <protection locked="0"/>
    </xf>
    <xf numFmtId="0" fontId="23" fillId="0" borderId="27" xfId="1" applyFont="1" applyFill="1" applyBorder="1" applyAlignment="1">
      <alignment vertical="center"/>
    </xf>
    <xf numFmtId="0" fontId="23" fillId="0" borderId="28" xfId="1" applyFont="1" applyFill="1" applyBorder="1" applyAlignment="1">
      <alignment vertical="center"/>
    </xf>
    <xf numFmtId="0" fontId="23" fillId="0" borderId="23" xfId="1" applyFont="1" applyFill="1" applyBorder="1" applyAlignment="1">
      <alignment vertical="center"/>
    </xf>
    <xf numFmtId="0" fontId="23" fillId="0" borderId="19" xfId="1" applyFont="1" applyFill="1" applyBorder="1" applyAlignment="1">
      <alignment vertical="center"/>
    </xf>
    <xf numFmtId="0" fontId="23" fillId="0" borderId="0" xfId="1" applyFont="1" applyFill="1" applyBorder="1" applyAlignment="1">
      <alignment vertical="center"/>
    </xf>
    <xf numFmtId="0" fontId="23" fillId="0" borderId="20" xfId="1" applyFont="1" applyFill="1" applyBorder="1" applyAlignment="1">
      <alignment vertical="center"/>
    </xf>
    <xf numFmtId="0" fontId="23" fillId="0" borderId="21" xfId="1" applyFont="1" applyFill="1" applyBorder="1" applyAlignment="1">
      <alignment vertical="center"/>
    </xf>
    <xf numFmtId="0" fontId="5" fillId="2" borderId="0" xfId="1" applyFont="1" applyFill="1" applyAlignment="1">
      <alignment horizontal="center" vertical="center" wrapText="1"/>
    </xf>
    <xf numFmtId="176" fontId="11" fillId="0" borderId="0" xfId="1" applyNumberFormat="1" applyFont="1" applyFill="1" applyBorder="1" applyAlignment="1">
      <alignment horizontal="center" vertical="center"/>
    </xf>
    <xf numFmtId="0" fontId="19" fillId="3" borderId="19" xfId="1" applyNumberFormat="1" applyFont="1" applyFill="1" applyBorder="1" applyAlignment="1">
      <alignment horizontal="center" vertical="center"/>
    </xf>
    <xf numFmtId="0" fontId="20" fillId="3" borderId="19" xfId="1" applyFont="1" applyFill="1" applyBorder="1" applyAlignment="1">
      <alignment horizontal="center" vertical="center" wrapText="1"/>
    </xf>
    <xf numFmtId="0" fontId="20" fillId="3" borderId="24" xfId="1" applyFont="1" applyFill="1" applyBorder="1" applyAlignment="1">
      <alignment horizontal="center" vertical="center" wrapText="1"/>
    </xf>
    <xf numFmtId="0" fontId="26" fillId="0" borderId="18" xfId="1" applyFont="1" applyBorder="1" applyAlignment="1">
      <alignment horizontal="center" vertical="center"/>
    </xf>
    <xf numFmtId="0" fontId="26" fillId="0" borderId="17" xfId="1" applyFont="1" applyBorder="1" applyAlignment="1">
      <alignment horizontal="center" vertical="center"/>
    </xf>
    <xf numFmtId="0" fontId="23" fillId="0" borderId="1" xfId="1" applyFont="1" applyBorder="1" applyAlignment="1">
      <alignment horizontal="center" vertical="center" wrapText="1"/>
    </xf>
    <xf numFmtId="0" fontId="23" fillId="0" borderId="8" xfId="1" applyFont="1" applyBorder="1" applyAlignment="1">
      <alignment horizontal="center" vertical="center" wrapText="1"/>
    </xf>
    <xf numFmtId="0" fontId="23" fillId="0" borderId="2" xfId="1" applyFont="1" applyBorder="1" applyAlignment="1">
      <alignment horizontal="center" vertical="center" wrapText="1"/>
    </xf>
    <xf numFmtId="0" fontId="23" fillId="0" borderId="5" xfId="1" applyFont="1" applyBorder="1" applyAlignment="1">
      <alignment horizontal="center" vertical="center" wrapText="1"/>
    </xf>
    <xf numFmtId="0" fontId="23" fillId="0" borderId="7" xfId="1" applyFont="1" applyBorder="1" applyAlignment="1">
      <alignment horizontal="center" vertical="center" wrapText="1"/>
    </xf>
    <xf numFmtId="0" fontId="23" fillId="0" borderId="6" xfId="1" applyFont="1" applyBorder="1" applyAlignment="1">
      <alignment horizontal="center" vertical="center" wrapText="1"/>
    </xf>
    <xf numFmtId="0" fontId="26" fillId="0" borderId="13" xfId="1" applyFont="1" applyBorder="1" applyAlignment="1">
      <alignment horizontal="center" vertical="center" wrapText="1"/>
    </xf>
    <xf numFmtId="0" fontId="23" fillId="0" borderId="14" xfId="1" applyFont="1" applyBorder="1" applyAlignment="1">
      <alignment horizontal="center" vertical="center" wrapText="1"/>
    </xf>
    <xf numFmtId="0" fontId="23" fillId="0" borderId="15" xfId="1" applyFont="1" applyBorder="1" applyAlignment="1">
      <alignment horizontal="center" vertical="center" wrapText="1"/>
    </xf>
    <xf numFmtId="0" fontId="23" fillId="0" borderId="16" xfId="1" applyFont="1" applyBorder="1" applyAlignment="1">
      <alignment horizontal="center" vertical="center" wrapText="1"/>
    </xf>
    <xf numFmtId="0" fontId="17" fillId="3" borderId="20" xfId="1" applyNumberFormat="1" applyFont="1" applyFill="1" applyBorder="1" applyAlignment="1">
      <alignment horizontal="center" vertical="center" wrapText="1"/>
    </xf>
    <xf numFmtId="0" fontId="17" fillId="3" borderId="23" xfId="1" applyNumberFormat="1" applyFont="1" applyFill="1" applyBorder="1" applyAlignment="1">
      <alignment horizontal="center" vertical="center" wrapText="1"/>
    </xf>
    <xf numFmtId="0" fontId="17" fillId="3" borderId="34" xfId="1" applyNumberFormat="1" applyFont="1" applyFill="1" applyBorder="1" applyAlignment="1">
      <alignment horizontal="center" vertical="center" wrapText="1"/>
    </xf>
    <xf numFmtId="177" fontId="11" fillId="3" borderId="25" xfId="1" applyNumberFormat="1" applyFont="1" applyFill="1" applyBorder="1" applyAlignment="1">
      <alignment horizontal="center" vertical="center"/>
    </xf>
    <xf numFmtId="0" fontId="21" fillId="3" borderId="25" xfId="1" applyFont="1" applyFill="1" applyBorder="1" applyAlignment="1">
      <alignment horizontal="center" vertical="center"/>
    </xf>
    <xf numFmtId="0" fontId="21" fillId="3" borderId="26" xfId="1" applyFont="1" applyFill="1" applyBorder="1" applyAlignment="1">
      <alignment horizontal="center" vertical="center"/>
    </xf>
    <xf numFmtId="0" fontId="19" fillId="0" borderId="10" xfId="1" applyFont="1" applyBorder="1" applyAlignment="1">
      <alignment horizontal="center" vertical="center"/>
    </xf>
    <xf numFmtId="0" fontId="19" fillId="0" borderId="11" xfId="1" applyFont="1" applyBorder="1" applyAlignment="1">
      <alignment horizontal="center" vertical="center"/>
    </xf>
    <xf numFmtId="0" fontId="19" fillId="0" borderId="12" xfId="1" applyFont="1" applyBorder="1" applyAlignment="1">
      <alignment horizontal="center" vertical="center"/>
    </xf>
    <xf numFmtId="0" fontId="17" fillId="3" borderId="21" xfId="1" applyNumberFormat="1" applyFont="1" applyFill="1" applyBorder="1" applyAlignment="1">
      <alignment horizontal="center" vertical="center"/>
    </xf>
    <xf numFmtId="0" fontId="17" fillId="3" borderId="19" xfId="1" applyNumberFormat="1" applyFont="1" applyFill="1" applyBorder="1" applyAlignment="1">
      <alignment horizontal="center" vertical="center"/>
    </xf>
    <xf numFmtId="0" fontId="17" fillId="3" borderId="25" xfId="1" applyNumberFormat="1" applyFont="1" applyFill="1" applyBorder="1" applyAlignment="1">
      <alignment horizontal="center" vertical="center"/>
    </xf>
    <xf numFmtId="0" fontId="17" fillId="3" borderId="21" xfId="1" applyFont="1" applyFill="1" applyBorder="1" applyAlignment="1">
      <alignment horizontal="center" vertical="center"/>
    </xf>
    <xf numFmtId="0" fontId="17" fillId="3" borderId="22" xfId="1" applyFont="1" applyFill="1" applyBorder="1" applyAlignment="1">
      <alignment horizontal="center" vertical="center"/>
    </xf>
    <xf numFmtId="0" fontId="19" fillId="3" borderId="19" xfId="1" applyNumberFormat="1" applyFont="1" applyFill="1" applyBorder="1" applyAlignment="1">
      <alignment horizontal="center" vertical="center" wrapText="1"/>
    </xf>
    <xf numFmtId="0" fontId="17" fillId="3" borderId="30" xfId="1" applyNumberFormat="1" applyFont="1" applyFill="1" applyBorder="1" applyAlignment="1">
      <alignment horizontal="center" vertical="center" wrapText="1"/>
    </xf>
    <xf numFmtId="0" fontId="17" fillId="3" borderId="31" xfId="1" applyNumberFormat="1" applyFont="1" applyFill="1" applyBorder="1" applyAlignment="1">
      <alignment horizontal="center" vertical="center" wrapText="1"/>
    </xf>
    <xf numFmtId="0" fontId="17" fillId="3" borderId="32" xfId="1" applyNumberFormat="1" applyFont="1" applyFill="1" applyBorder="1" applyAlignment="1">
      <alignment horizontal="center" vertical="center"/>
    </xf>
    <xf numFmtId="0" fontId="17" fillId="3" borderId="33" xfId="1" applyNumberFormat="1" applyFont="1" applyFill="1" applyBorder="1" applyAlignment="1">
      <alignment horizontal="center" vertical="center"/>
    </xf>
  </cellXfs>
  <cellStyles count="13">
    <cellStyle name="標準" xfId="0" builtinId="0"/>
    <cellStyle name="標準 2" xfId="1"/>
    <cellStyle name="標準 21" xfId="10"/>
    <cellStyle name="標準 21 2" xfId="11"/>
    <cellStyle name="標準 27" xfId="8"/>
    <cellStyle name="標準 29 2" xfId="12"/>
    <cellStyle name="標準 30" xfId="9"/>
    <cellStyle name="標準_Sheet1" xfId="2"/>
    <cellStyle name="콤마 [0]_HMMREQ~1" xfId="3"/>
    <cellStyle name="콤마_HMMREQ~1" xfId="4"/>
    <cellStyle name="통화 [0]_HMMREQ~1" xfId="5"/>
    <cellStyle name="통화_HMMREQ~1" xfId="6"/>
    <cellStyle name="표준_HMMREQ~1" xfId="7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3" Type="http://schemas.openxmlformats.org/officeDocument/2006/relationships/image" Target="../media/image3.png"/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0</xdr:col>
      <xdr:colOff>0</xdr:colOff>
      <xdr:row>0</xdr:row>
      <xdr:rowOff>0</xdr:rowOff>
    </xdr:from>
    <xdr:ext cx="1181100" cy="906245"/>
    <xdr:pic>
      <xdr:nvPicPr>
        <xdr:cNvPr id="2" name="図 1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0" y="0"/>
          <a:ext cx="1181100" cy="906245"/>
        </a:xfrm>
        <a:prstGeom prst="rect">
          <a:avLst/>
        </a:prstGeom>
      </xdr:spPr>
    </xdr:pic>
    <xdr:clientData/>
  </xdr:oneCellAnchor>
  <xdr:oneCellAnchor>
    <xdr:from>
      <xdr:col>0</xdr:col>
      <xdr:colOff>0</xdr:colOff>
      <xdr:row>0</xdr:row>
      <xdr:rowOff>0</xdr:rowOff>
    </xdr:from>
    <xdr:ext cx="1181100" cy="906245"/>
    <xdr:pic>
      <xdr:nvPicPr>
        <xdr:cNvPr id="3" name="図 2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0" y="0"/>
          <a:ext cx="1181100" cy="906245"/>
        </a:xfrm>
        <a:prstGeom prst="rect">
          <a:avLst/>
        </a:prstGeom>
      </xdr:spPr>
    </xdr:pic>
    <xdr:clientData/>
  </xdr:oneCellAnchor>
  <xdr:oneCellAnchor>
    <xdr:from>
      <xdr:col>0</xdr:col>
      <xdr:colOff>0</xdr:colOff>
      <xdr:row>0</xdr:row>
      <xdr:rowOff>0</xdr:rowOff>
    </xdr:from>
    <xdr:ext cx="1181100" cy="906245"/>
    <xdr:pic>
      <xdr:nvPicPr>
        <xdr:cNvPr id="4" name="図 3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0" y="0"/>
          <a:ext cx="1181100" cy="906245"/>
        </a:xfrm>
        <a:prstGeom prst="rect">
          <a:avLst/>
        </a:prstGeom>
      </xdr:spPr>
    </xdr:pic>
    <xdr:clientData/>
  </xdr:oneCellAnchor>
  <xdr:oneCellAnchor>
    <xdr:from>
      <xdr:col>0</xdr:col>
      <xdr:colOff>0</xdr:colOff>
      <xdr:row>0</xdr:row>
      <xdr:rowOff>0</xdr:rowOff>
    </xdr:from>
    <xdr:ext cx="1181100" cy="906245"/>
    <xdr:pic>
      <xdr:nvPicPr>
        <xdr:cNvPr id="5" name="図 4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0" y="0"/>
          <a:ext cx="1181100" cy="906245"/>
        </a:xfrm>
        <a:prstGeom prst="rect">
          <a:avLst/>
        </a:prstGeom>
      </xdr:spPr>
    </xdr:pic>
    <xdr:clientData/>
  </xdr:oneCellAnchor>
  <xdr:twoCellAnchor>
    <xdr:from>
      <xdr:col>0</xdr:col>
      <xdr:colOff>0</xdr:colOff>
      <xdr:row>1</xdr:row>
      <xdr:rowOff>376035</xdr:rowOff>
    </xdr:from>
    <xdr:to>
      <xdr:col>6</xdr:col>
      <xdr:colOff>214312</xdr:colOff>
      <xdr:row>2</xdr:row>
      <xdr:rowOff>738188</xdr:rowOff>
    </xdr:to>
    <xdr:sp macro="" textlink="">
      <xdr:nvSpPr>
        <xdr:cNvPr id="6" name="角丸四角形 5"/>
        <xdr:cNvSpPr/>
      </xdr:nvSpPr>
      <xdr:spPr>
        <a:xfrm>
          <a:off x="0" y="1328535"/>
          <a:ext cx="10501312" cy="743153"/>
        </a:xfrm>
        <a:prstGeom prst="roundRect">
          <a:avLst/>
        </a:prstGeom>
        <a:solidFill>
          <a:srgbClr val="0070C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/>
          <a:r>
            <a:rPr kumimoji="1" lang="en-US" altLang="ja-JP" sz="2400" b="1">
              <a:solidFill>
                <a:schemeClr val="bg1"/>
              </a:solidFill>
              <a:latin typeface="Meiryo UI" panose="020B0604030504040204" pitchFamily="50" charset="-128"/>
              <a:ea typeface="Meiryo UI" panose="020B0604030504040204" pitchFamily="50" charset="-128"/>
              <a:cs typeface="Meiryo UI" panose="020B0604030504040204" pitchFamily="50" charset="-128"/>
            </a:rPr>
            <a:t>Destination</a:t>
          </a:r>
          <a:r>
            <a:rPr kumimoji="1" lang="en-US" altLang="ja-JP" sz="1800" b="1">
              <a:solidFill>
                <a:schemeClr val="bg1"/>
              </a:solidFill>
              <a:latin typeface="Meiryo UI" panose="020B0604030504040204" pitchFamily="50" charset="-128"/>
              <a:ea typeface="Meiryo UI" panose="020B0604030504040204" pitchFamily="50" charset="-128"/>
              <a:cs typeface="Meiryo UI" panose="020B0604030504040204" pitchFamily="50" charset="-128"/>
            </a:rPr>
            <a:t>: </a:t>
          </a:r>
          <a:r>
            <a:rPr kumimoji="1" lang="en-US" altLang="ja-JP" sz="2800" b="1">
              <a:solidFill>
                <a:schemeClr val="bg1"/>
              </a:solidFill>
              <a:latin typeface="Meiryo UI" panose="020B0604030504040204" pitchFamily="50" charset="-128"/>
              <a:ea typeface="Meiryo UI" panose="020B0604030504040204" pitchFamily="50" charset="-128"/>
              <a:cs typeface="Meiryo UI" panose="020B0604030504040204" pitchFamily="50" charset="-128"/>
            </a:rPr>
            <a:t>Ho</a:t>
          </a:r>
          <a:r>
            <a:rPr kumimoji="1" lang="en-US" altLang="ja-JP" sz="2800" b="1" baseline="0">
              <a:solidFill>
                <a:schemeClr val="bg1"/>
              </a:solidFill>
              <a:latin typeface="Meiryo UI" panose="020B0604030504040204" pitchFamily="50" charset="-128"/>
              <a:ea typeface="Meiryo UI" panose="020B0604030504040204" pitchFamily="50" charset="-128"/>
              <a:cs typeface="Meiryo UI" panose="020B0604030504040204" pitchFamily="50" charset="-128"/>
            </a:rPr>
            <a:t> Chi Minh</a:t>
          </a:r>
          <a:r>
            <a:rPr kumimoji="1" lang="ja-JP" altLang="en-US" sz="2800" b="1" baseline="0">
              <a:solidFill>
                <a:schemeClr val="bg1"/>
              </a:solidFill>
              <a:latin typeface="Meiryo UI" panose="020B0604030504040204" pitchFamily="50" charset="-128"/>
              <a:ea typeface="Meiryo UI" panose="020B0604030504040204" pitchFamily="50" charset="-128"/>
              <a:cs typeface="Meiryo UI" panose="020B0604030504040204" pitchFamily="50" charset="-128"/>
            </a:rPr>
            <a:t>（</a:t>
          </a:r>
          <a:r>
            <a:rPr kumimoji="1" lang="en-US" altLang="ja-JP" sz="2800" b="1" baseline="0">
              <a:solidFill>
                <a:schemeClr val="bg1"/>
              </a:solidFill>
              <a:latin typeface="Meiryo UI" panose="020B0604030504040204" pitchFamily="50" charset="-128"/>
              <a:ea typeface="Meiryo UI" panose="020B0604030504040204" pitchFamily="50" charset="-128"/>
              <a:cs typeface="Meiryo UI" panose="020B0604030504040204" pitchFamily="50" charset="-128"/>
            </a:rPr>
            <a:t>Cat Lai</a:t>
          </a:r>
          <a:r>
            <a:rPr kumimoji="1" lang="ja-JP" altLang="en-US" sz="2800" b="1" baseline="0">
              <a:solidFill>
                <a:schemeClr val="bg1"/>
              </a:solidFill>
              <a:latin typeface="Meiryo UI" panose="020B0604030504040204" pitchFamily="50" charset="-128"/>
              <a:ea typeface="Meiryo UI" panose="020B0604030504040204" pitchFamily="50" charset="-128"/>
              <a:cs typeface="Meiryo UI" panose="020B0604030504040204" pitchFamily="50" charset="-128"/>
            </a:rPr>
            <a:t>）</a:t>
          </a:r>
          <a:r>
            <a:rPr kumimoji="1" lang="en-US" altLang="ja-JP" sz="2800" b="1">
              <a:solidFill>
                <a:schemeClr val="bg1"/>
              </a:solidFill>
              <a:latin typeface="Meiryo UI" panose="020B0604030504040204" pitchFamily="50" charset="-128"/>
              <a:ea typeface="Meiryo UI" panose="020B0604030504040204" pitchFamily="50" charset="-128"/>
              <a:cs typeface="Meiryo UI" panose="020B0604030504040204" pitchFamily="50" charset="-128"/>
            </a:rPr>
            <a:t>,</a:t>
          </a:r>
          <a:r>
            <a:rPr kumimoji="1" lang="en-US" altLang="ja-JP" sz="2800" b="1" baseline="0">
              <a:solidFill>
                <a:schemeClr val="bg1"/>
              </a:solidFill>
              <a:latin typeface="Meiryo UI" panose="020B0604030504040204" pitchFamily="50" charset="-128"/>
              <a:ea typeface="Meiryo UI" panose="020B0604030504040204" pitchFamily="50" charset="-128"/>
              <a:cs typeface="Meiryo UI" panose="020B0604030504040204" pitchFamily="50" charset="-128"/>
            </a:rPr>
            <a:t> Vietnam</a:t>
          </a:r>
          <a:endParaRPr kumimoji="1" lang="en-US" altLang="ja-JP" sz="2400" b="1">
            <a:solidFill>
              <a:schemeClr val="bg1"/>
            </a:solidFill>
            <a:latin typeface="Meiryo UI" panose="020B0604030504040204" pitchFamily="50" charset="-128"/>
            <a:ea typeface="Meiryo UI" panose="020B0604030504040204" pitchFamily="50" charset="-128"/>
            <a:cs typeface="Meiryo UI" panose="020B0604030504040204" pitchFamily="50" charset="-128"/>
          </a:endParaRPr>
        </a:p>
        <a:p>
          <a:pPr algn="ctr"/>
          <a:endParaRPr kumimoji="1" lang="en-US" altLang="ja-JP" sz="1600" b="1" baseline="0">
            <a:solidFill>
              <a:schemeClr val="bg1"/>
            </a:solidFill>
            <a:latin typeface="Meiryo UI" panose="020B0604030504040204" pitchFamily="50" charset="-128"/>
            <a:ea typeface="Meiryo UI" panose="020B0604030504040204" pitchFamily="50" charset="-128"/>
            <a:cs typeface="Meiryo UI" panose="020B0604030504040204" pitchFamily="50" charset="-128"/>
          </a:endParaRPr>
        </a:p>
      </xdr:txBody>
    </xdr:sp>
    <xdr:clientData/>
  </xdr:twoCellAnchor>
  <xdr:oneCellAnchor>
    <xdr:from>
      <xdr:col>0</xdr:col>
      <xdr:colOff>0</xdr:colOff>
      <xdr:row>0</xdr:row>
      <xdr:rowOff>0</xdr:rowOff>
    </xdr:from>
    <xdr:ext cx="1257300" cy="964712"/>
    <xdr:pic>
      <xdr:nvPicPr>
        <xdr:cNvPr id="7" name="図 6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0" y="0"/>
          <a:ext cx="1257300" cy="964712"/>
        </a:xfrm>
        <a:prstGeom prst="rect">
          <a:avLst/>
        </a:prstGeom>
      </xdr:spPr>
    </xdr:pic>
    <xdr:clientData/>
  </xdr:oneCellAnchor>
  <xdr:oneCellAnchor>
    <xdr:from>
      <xdr:col>0</xdr:col>
      <xdr:colOff>1285872</xdr:colOff>
      <xdr:row>17</xdr:row>
      <xdr:rowOff>309564</xdr:rowOff>
    </xdr:from>
    <xdr:ext cx="3452815" cy="1952625"/>
    <xdr:sp macro="" textlink="">
      <xdr:nvSpPr>
        <xdr:cNvPr id="8" name="テキスト ボックス 7"/>
        <xdr:cNvSpPr txBox="1"/>
      </xdr:nvSpPr>
      <xdr:spPr>
        <a:xfrm>
          <a:off x="1285872" y="11025189"/>
          <a:ext cx="3452815" cy="1952625"/>
        </a:xfrm>
        <a:prstGeom prst="rect">
          <a:avLst/>
        </a:prstGeom>
        <a:noFill/>
        <a:ln>
          <a:solidFill>
            <a:schemeClr val="tx1"/>
          </a:solidFill>
          <a:prstDash val="dash"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ctr">
          <a:noAutofit/>
        </a:bodyPr>
        <a:lstStyle/>
        <a:p>
          <a:pPr lvl="0"/>
          <a:r>
            <a:rPr kumimoji="1" lang="ja-JP" altLang="en-US" sz="2000">
              <a:latin typeface="Meiryo UI" panose="020B0604030504040204" pitchFamily="50" charset="-128"/>
              <a:ea typeface="Meiryo UI" panose="020B0604030504040204" pitchFamily="50" charset="-128"/>
              <a:cs typeface="Meiryo UI" panose="020B0604030504040204" pitchFamily="50" charset="-128"/>
            </a:rPr>
            <a:t>　★本船名＝</a:t>
          </a:r>
          <a:r>
            <a:rPr kumimoji="1" lang="en-US" altLang="ja-JP" sz="2000">
              <a:latin typeface="Meiryo UI" panose="020B0604030504040204" pitchFamily="50" charset="-128"/>
              <a:ea typeface="Meiryo UI" panose="020B0604030504040204" pitchFamily="50" charset="-128"/>
              <a:cs typeface="Meiryo UI" panose="020B0604030504040204" pitchFamily="50" charset="-128"/>
            </a:rPr>
            <a:t>CUT</a:t>
          </a:r>
          <a:r>
            <a:rPr kumimoji="1" lang="ja-JP" altLang="en-US" sz="2000">
              <a:latin typeface="Meiryo UI" panose="020B0604030504040204" pitchFamily="50" charset="-128"/>
              <a:ea typeface="Meiryo UI" panose="020B0604030504040204" pitchFamily="50" charset="-128"/>
              <a:cs typeface="Meiryo UI" panose="020B0604030504040204" pitchFamily="50" charset="-128"/>
            </a:rPr>
            <a:t>日前倒し</a:t>
          </a:r>
          <a:endParaRPr kumimoji="1" lang="en-US" altLang="ja-JP" sz="2000">
            <a:latin typeface="Meiryo UI" panose="020B0604030504040204" pitchFamily="50" charset="-128"/>
            <a:ea typeface="Meiryo UI" panose="020B0604030504040204" pitchFamily="50" charset="-128"/>
            <a:cs typeface="Meiryo UI" panose="020B0604030504040204" pitchFamily="50" charset="-128"/>
          </a:endParaRPr>
        </a:p>
        <a:p>
          <a:pPr lvl="0"/>
          <a:r>
            <a:rPr kumimoji="1" lang="ja-JP" altLang="en-US" sz="2000">
              <a:latin typeface="Meiryo UI" panose="020B0604030504040204" pitchFamily="50" charset="-128"/>
              <a:ea typeface="Meiryo UI" panose="020B0604030504040204" pitchFamily="50" charset="-128"/>
              <a:cs typeface="Meiryo UI" panose="020B0604030504040204" pitchFamily="50" charset="-128"/>
            </a:rPr>
            <a:t>　</a:t>
          </a:r>
          <a:r>
            <a:rPr kumimoji="1" lang="en-US" altLang="ja-JP" sz="2000">
              <a:latin typeface="Meiryo UI" panose="020B0604030504040204" pitchFamily="50" charset="-128"/>
              <a:ea typeface="Meiryo UI" panose="020B0604030504040204" pitchFamily="50" charset="-128"/>
              <a:cs typeface="Meiryo UI" panose="020B0604030504040204" pitchFamily="50" charset="-128"/>
            </a:rPr>
            <a:t>※</a:t>
          </a:r>
          <a:r>
            <a:rPr kumimoji="1" lang="ja-JP" altLang="en-US" sz="2000">
              <a:latin typeface="Meiryo UI" panose="020B0604030504040204" pitchFamily="50" charset="-128"/>
              <a:ea typeface="Meiryo UI" panose="020B0604030504040204" pitchFamily="50" charset="-128"/>
              <a:cs typeface="Meiryo UI" panose="020B0604030504040204" pitchFamily="50" charset="-128"/>
            </a:rPr>
            <a:t>本船名＝本船変更</a:t>
          </a:r>
          <a:endParaRPr kumimoji="1" lang="en-US" altLang="ja-JP" sz="2000">
            <a:latin typeface="Meiryo UI" panose="020B0604030504040204" pitchFamily="50" charset="-128"/>
            <a:ea typeface="Meiryo UI" panose="020B0604030504040204" pitchFamily="50" charset="-128"/>
            <a:cs typeface="Meiryo UI" panose="020B0604030504040204" pitchFamily="50" charset="-128"/>
          </a:endParaRPr>
        </a:p>
        <a:p>
          <a:pPr lvl="0"/>
          <a:r>
            <a:rPr kumimoji="1" lang="ja-JP" altLang="en-US" sz="2000" strike="noStrike" baseline="0">
              <a:solidFill>
                <a:schemeClr val="bg1"/>
              </a:solidFill>
              <a:effectLst/>
              <a:latin typeface="Meiryo UI" panose="020B0604030504040204" pitchFamily="50" charset="-128"/>
              <a:ea typeface="Meiryo UI" panose="020B0604030504040204" pitchFamily="50" charset="-128"/>
              <a:cs typeface="Meiryo UI" panose="020B0604030504040204" pitchFamily="50" charset="-128"/>
            </a:rPr>
            <a:t>　</a:t>
          </a:r>
          <a:r>
            <a:rPr kumimoji="1" lang="en-US" altLang="ja-JP" sz="2000" strike="noStrike" baseline="0">
              <a:solidFill>
                <a:schemeClr val="bg1"/>
              </a:solidFill>
              <a:effectLst/>
              <a:latin typeface="Meiryo UI" panose="020B0604030504040204" pitchFamily="50" charset="-128"/>
              <a:ea typeface="Meiryo UI" panose="020B0604030504040204" pitchFamily="50" charset="-128"/>
              <a:cs typeface="Meiryo UI" panose="020B0604030504040204" pitchFamily="50" charset="-128"/>
            </a:rPr>
            <a:t>※</a:t>
          </a:r>
          <a:r>
            <a:rPr kumimoji="1" lang="ja-JP" altLang="en-US" sz="2000" strike="sngStrike">
              <a:solidFill>
                <a:schemeClr val="tx1"/>
              </a:solidFill>
              <a:effectLst/>
              <a:latin typeface="Meiryo UI" panose="020B0604030504040204" pitchFamily="50" charset="-128"/>
              <a:ea typeface="Meiryo UI" panose="020B0604030504040204" pitchFamily="50" charset="-128"/>
              <a:cs typeface="Meiryo UI" panose="020B0604030504040204" pitchFamily="50" charset="-128"/>
            </a:rPr>
            <a:t>本船</a:t>
          </a:r>
          <a:r>
            <a:rPr kumimoji="1" lang="ja-JP" altLang="en-US" sz="2000" strike="sngStrike" baseline="0">
              <a:latin typeface="Meiryo UI" panose="020B0604030504040204" pitchFamily="50" charset="-128"/>
              <a:ea typeface="Meiryo UI" panose="020B0604030504040204" pitchFamily="50" charset="-128"/>
              <a:cs typeface="Meiryo UI" panose="020B0604030504040204" pitchFamily="50" charset="-128"/>
            </a:rPr>
            <a:t>名</a:t>
          </a:r>
          <a:r>
            <a:rPr kumimoji="1" lang="ja-JP" altLang="en-US" sz="2000">
              <a:latin typeface="Meiryo UI" panose="020B0604030504040204" pitchFamily="50" charset="-128"/>
              <a:ea typeface="Meiryo UI" panose="020B0604030504040204" pitchFamily="50" charset="-128"/>
              <a:cs typeface="Meiryo UI" panose="020B0604030504040204" pitchFamily="50" charset="-128"/>
            </a:rPr>
            <a:t>＝サービス無し</a:t>
          </a:r>
        </a:p>
      </xdr:txBody>
    </xdr:sp>
    <xdr:clientData/>
  </xdr:oneCellAnchor>
  <xdr:twoCellAnchor editAs="absolute">
    <xdr:from>
      <xdr:col>16</xdr:col>
      <xdr:colOff>833436</xdr:colOff>
      <xdr:row>12</xdr:row>
      <xdr:rowOff>647697</xdr:rowOff>
    </xdr:from>
    <xdr:to>
      <xdr:col>22</xdr:col>
      <xdr:colOff>1238249</xdr:colOff>
      <xdr:row>29</xdr:row>
      <xdr:rowOff>357186</xdr:rowOff>
    </xdr:to>
    <xdr:sp macro="" textlink="">
      <xdr:nvSpPr>
        <xdr:cNvPr id="9" name="テキスト ボックス 8"/>
        <xdr:cNvSpPr txBox="1"/>
      </xdr:nvSpPr>
      <xdr:spPr>
        <a:xfrm>
          <a:off x="21788436" y="8029572"/>
          <a:ext cx="8715376" cy="11044239"/>
        </a:xfrm>
        <a:prstGeom prst="rect">
          <a:avLst/>
        </a:prstGeom>
        <a:solidFill>
          <a:srgbClr val="F3DEDD"/>
        </a:solidFill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ctr">
          <a:noAutofit/>
        </a:bodyPr>
        <a:lstStyle/>
        <a:p>
          <a:pPr marL="457200" lvl="1" indent="0">
            <a:buFontTx/>
            <a:buNone/>
          </a:pPr>
          <a:r>
            <a:rPr kumimoji="1" lang="ja-JP" altLang="en-US" sz="2400" b="1">
              <a:solidFill>
                <a:schemeClr val="tx1"/>
              </a:solidFill>
              <a:effectLst/>
              <a:latin typeface="Meiryo UI" panose="020B0604030504040204" pitchFamily="50" charset="-128"/>
              <a:ea typeface="Meiryo UI" panose="020B0604030504040204" pitchFamily="50" charset="-128"/>
              <a:cs typeface="Meiryo UI" panose="020B0604030504040204" pitchFamily="50" charset="-128"/>
            </a:rPr>
            <a:t>注意事項</a:t>
          </a:r>
          <a:endParaRPr kumimoji="1" lang="en-US" altLang="ja-JP" sz="2400" b="1">
            <a:solidFill>
              <a:schemeClr val="tx1"/>
            </a:solidFill>
            <a:effectLst/>
            <a:latin typeface="Meiryo UI" panose="020B0604030504040204" pitchFamily="50" charset="-128"/>
            <a:ea typeface="Meiryo UI" panose="020B0604030504040204" pitchFamily="50" charset="-128"/>
            <a:cs typeface="Meiryo UI" panose="020B0604030504040204" pitchFamily="50" charset="-128"/>
          </a:endParaRPr>
        </a:p>
        <a:p>
          <a:pPr marL="742950" lvl="1" indent="-285750">
            <a:spcBef>
              <a:spcPts val="600"/>
            </a:spcBef>
            <a:spcAft>
              <a:spcPts val="600"/>
            </a:spcAft>
            <a:buFont typeface="Wingdings" panose="05000000000000000000" pitchFamily="2" charset="2"/>
            <a:buChar char="ü"/>
          </a:pPr>
          <a:r>
            <a:rPr lang="ja-JP" altLang="en-US" sz="1800">
              <a:effectLst/>
              <a:latin typeface="Meiryo UI" panose="020B0604030504040204" pitchFamily="50" charset="-128"/>
              <a:ea typeface="Meiryo UI" panose="020B0604030504040204" pitchFamily="50" charset="-128"/>
              <a:cs typeface="Meiryo UI" panose="020B0604030504040204" pitchFamily="50" charset="-128"/>
            </a:rPr>
            <a:t>危険品は受諾出来かねますのでご了承ください。</a:t>
          </a:r>
          <a:endParaRPr lang="en-US" altLang="ja-JP" sz="1800">
            <a:effectLst/>
            <a:latin typeface="Meiryo UI" panose="020B0604030504040204" pitchFamily="50" charset="-128"/>
            <a:ea typeface="Meiryo UI" panose="020B0604030504040204" pitchFamily="50" charset="-128"/>
            <a:cs typeface="Meiryo UI" panose="020B0604030504040204" pitchFamily="50" charset="-128"/>
          </a:endParaRPr>
        </a:p>
        <a:p>
          <a:pPr marL="742950" lvl="1" indent="-285750">
            <a:spcBef>
              <a:spcPts val="600"/>
            </a:spcBef>
            <a:spcAft>
              <a:spcPts val="600"/>
            </a:spcAft>
            <a:buFont typeface="Wingdings" panose="05000000000000000000" pitchFamily="2" charset="2"/>
            <a:buChar char="ü"/>
          </a:pPr>
          <a:r>
            <a:rPr lang="ja-JP" altLang="en-US" sz="1800">
              <a:effectLst/>
              <a:latin typeface="Meiryo UI" panose="020B0604030504040204" pitchFamily="50" charset="-128"/>
              <a:ea typeface="Meiryo UI" panose="020B0604030504040204" pitchFamily="50" charset="-128"/>
              <a:cs typeface="Meiryo UI" panose="020B0604030504040204" pitchFamily="50" charset="-128"/>
            </a:rPr>
            <a:t>国内消防法該当品は搬入日に指定がございます。</a:t>
          </a:r>
          <a:r>
            <a:rPr lang="en-US" altLang="ja-JP" sz="1800">
              <a:effectLst/>
              <a:latin typeface="Meiryo UI" panose="020B0604030504040204" pitchFamily="50" charset="-128"/>
              <a:ea typeface="Meiryo UI" panose="020B0604030504040204" pitchFamily="50" charset="-128"/>
              <a:cs typeface="Meiryo UI" panose="020B0604030504040204" pitchFamily="50" charset="-128"/>
            </a:rPr>
            <a:t/>
          </a:r>
          <a:br>
            <a:rPr lang="en-US" altLang="ja-JP" sz="1800">
              <a:effectLst/>
              <a:latin typeface="Meiryo UI" panose="020B0604030504040204" pitchFamily="50" charset="-128"/>
              <a:ea typeface="Meiryo UI" panose="020B0604030504040204" pitchFamily="50" charset="-128"/>
              <a:cs typeface="Meiryo UI" panose="020B0604030504040204" pitchFamily="50" charset="-128"/>
            </a:rPr>
          </a:br>
          <a:r>
            <a:rPr lang="ja-JP" altLang="en-US" sz="1800">
              <a:effectLst/>
              <a:latin typeface="Meiryo UI" panose="020B0604030504040204" pitchFamily="50" charset="-128"/>
              <a:ea typeface="Meiryo UI" panose="020B0604030504040204" pitchFamily="50" charset="-128"/>
              <a:cs typeface="Meiryo UI" panose="020B0604030504040204" pitchFamily="50" charset="-128"/>
            </a:rPr>
            <a:t>事前に担当者にご確認の上、外貨にてご搬入ください。</a:t>
          </a:r>
          <a:endParaRPr lang="ja-JP" altLang="ja-JP" sz="1800">
            <a:effectLst/>
            <a:latin typeface="Meiryo UI" panose="020B0604030504040204" pitchFamily="50" charset="-128"/>
            <a:ea typeface="Meiryo UI" panose="020B0604030504040204" pitchFamily="50" charset="-128"/>
            <a:cs typeface="Meiryo UI" panose="020B0604030504040204" pitchFamily="50" charset="-128"/>
          </a:endParaRPr>
        </a:p>
        <a:p>
          <a:pPr marL="742950" lvl="1" indent="-285750">
            <a:spcBef>
              <a:spcPts val="600"/>
            </a:spcBef>
            <a:spcAft>
              <a:spcPts val="600"/>
            </a:spcAft>
            <a:buFont typeface="Wingdings" panose="05000000000000000000" pitchFamily="2" charset="2"/>
            <a:buChar char="ü"/>
          </a:pPr>
          <a:r>
            <a:rPr lang="ja-JP" altLang="ja-JP" sz="1800" b="0" i="0" baseline="0">
              <a:solidFill>
                <a:schemeClr val="tx1"/>
              </a:solidFill>
              <a:effectLst/>
              <a:latin typeface="Meiryo UI" panose="020B0604030504040204" pitchFamily="50" charset="-128"/>
              <a:ea typeface="Meiryo UI" panose="020B0604030504040204" pitchFamily="50" charset="-128"/>
              <a:cs typeface="Meiryo UI" panose="020B0604030504040204" pitchFamily="50" charset="-128"/>
            </a:rPr>
            <a:t>段積み不可貨物、重量物、長尺貨物</a:t>
          </a:r>
          <a:r>
            <a:rPr lang="ja-JP" altLang="en-US" sz="1800" b="0" i="0" baseline="0">
              <a:solidFill>
                <a:schemeClr val="tx1"/>
              </a:solidFill>
              <a:effectLst/>
              <a:latin typeface="Meiryo UI" panose="020B0604030504040204" pitchFamily="50" charset="-128"/>
              <a:ea typeface="Meiryo UI" panose="020B0604030504040204" pitchFamily="50" charset="-128"/>
              <a:cs typeface="Meiryo UI" panose="020B0604030504040204" pitchFamily="50" charset="-128"/>
            </a:rPr>
            <a:t>、背高貨物</a:t>
          </a:r>
          <a:r>
            <a:rPr lang="ja-JP" altLang="ja-JP" sz="1800" b="0" i="0" baseline="0">
              <a:solidFill>
                <a:schemeClr val="tx1"/>
              </a:solidFill>
              <a:effectLst/>
              <a:latin typeface="Meiryo UI" panose="020B0604030504040204" pitchFamily="50" charset="-128"/>
              <a:ea typeface="Meiryo UI" panose="020B0604030504040204" pitchFamily="50" charset="-128"/>
              <a:cs typeface="Meiryo UI" panose="020B0604030504040204" pitchFamily="50" charset="-128"/>
            </a:rPr>
            <a:t>は</a:t>
          </a:r>
          <a:r>
            <a:rPr lang="en-US" altLang="ja-JP" sz="1800" b="0" i="0" baseline="0">
              <a:solidFill>
                <a:schemeClr val="tx1"/>
              </a:solidFill>
              <a:effectLst/>
              <a:latin typeface="Meiryo UI" panose="020B0604030504040204" pitchFamily="50" charset="-128"/>
              <a:ea typeface="Meiryo UI" panose="020B0604030504040204" pitchFamily="50" charset="-128"/>
              <a:cs typeface="Meiryo UI" panose="020B0604030504040204" pitchFamily="50" charset="-128"/>
            </a:rPr>
            <a:t/>
          </a:r>
          <a:br>
            <a:rPr lang="en-US" altLang="ja-JP" sz="1800" b="0" i="0" baseline="0">
              <a:solidFill>
                <a:schemeClr val="tx1"/>
              </a:solidFill>
              <a:effectLst/>
              <a:latin typeface="Meiryo UI" panose="020B0604030504040204" pitchFamily="50" charset="-128"/>
              <a:ea typeface="Meiryo UI" panose="020B0604030504040204" pitchFamily="50" charset="-128"/>
              <a:cs typeface="Meiryo UI" panose="020B0604030504040204" pitchFamily="50" charset="-128"/>
            </a:rPr>
          </a:br>
          <a:r>
            <a:rPr lang="ja-JP" altLang="ja-JP" sz="1800" b="0" i="0" baseline="0">
              <a:solidFill>
                <a:schemeClr val="tx1"/>
              </a:solidFill>
              <a:effectLst/>
              <a:latin typeface="Meiryo UI" panose="020B0604030504040204" pitchFamily="50" charset="-128"/>
              <a:ea typeface="Meiryo UI" panose="020B0604030504040204" pitchFamily="50" charset="-128"/>
              <a:cs typeface="Meiryo UI" panose="020B0604030504040204" pitchFamily="50" charset="-128"/>
            </a:rPr>
            <a:t>受託不可もしくは追加費用が発生する場合がございます。</a:t>
          </a:r>
          <a:r>
            <a:rPr lang="en-US" altLang="ja-JP" sz="1800" b="0" i="0" baseline="0">
              <a:solidFill>
                <a:schemeClr val="tx1"/>
              </a:solidFill>
              <a:effectLst/>
              <a:latin typeface="Meiryo UI" panose="020B0604030504040204" pitchFamily="50" charset="-128"/>
              <a:ea typeface="Meiryo UI" panose="020B0604030504040204" pitchFamily="50" charset="-128"/>
              <a:cs typeface="Meiryo UI" panose="020B0604030504040204" pitchFamily="50" charset="-128"/>
            </a:rPr>
            <a:t/>
          </a:r>
          <a:br>
            <a:rPr lang="en-US" altLang="ja-JP" sz="1800" b="0" i="0" baseline="0">
              <a:solidFill>
                <a:schemeClr val="tx1"/>
              </a:solidFill>
              <a:effectLst/>
              <a:latin typeface="Meiryo UI" panose="020B0604030504040204" pitchFamily="50" charset="-128"/>
              <a:ea typeface="Meiryo UI" panose="020B0604030504040204" pitchFamily="50" charset="-128"/>
              <a:cs typeface="Meiryo UI" panose="020B0604030504040204" pitchFamily="50" charset="-128"/>
            </a:rPr>
          </a:br>
          <a:r>
            <a:rPr lang="ja-JP" altLang="ja-JP" sz="1800" b="0" i="0" baseline="0">
              <a:solidFill>
                <a:schemeClr val="tx1"/>
              </a:solidFill>
              <a:effectLst/>
              <a:latin typeface="Meiryo UI" panose="020B0604030504040204" pitchFamily="50" charset="-128"/>
              <a:ea typeface="Meiryo UI" panose="020B0604030504040204" pitchFamily="50" charset="-128"/>
              <a:cs typeface="Meiryo UI" panose="020B0604030504040204" pitchFamily="50" charset="-128"/>
            </a:rPr>
            <a:t>詳細は担当者までお問合せ下さい。</a:t>
          </a:r>
          <a:endParaRPr lang="en-US" altLang="ja-JP" sz="1800" b="0" i="0" baseline="0">
            <a:solidFill>
              <a:schemeClr val="tx1"/>
            </a:solidFill>
            <a:effectLst/>
            <a:latin typeface="Meiryo UI" panose="020B0604030504040204" pitchFamily="50" charset="-128"/>
            <a:ea typeface="Meiryo UI" panose="020B0604030504040204" pitchFamily="50" charset="-128"/>
            <a:cs typeface="Meiryo UI" panose="020B0604030504040204" pitchFamily="50" charset="-128"/>
          </a:endParaRPr>
        </a:p>
        <a:p>
          <a:pPr marL="742950" lvl="1" indent="-285750">
            <a:spcBef>
              <a:spcPts val="600"/>
            </a:spcBef>
            <a:spcAft>
              <a:spcPts val="600"/>
            </a:spcAft>
            <a:buFont typeface="Wingdings" panose="05000000000000000000" pitchFamily="2" charset="2"/>
            <a:buChar char="ü"/>
          </a:pPr>
          <a:r>
            <a:rPr lang="ja-JP" altLang="en-US" sz="1800" b="0" i="0" baseline="0">
              <a:solidFill>
                <a:srgbClr val="FF0000"/>
              </a:solidFill>
              <a:effectLst/>
              <a:latin typeface="Meiryo UI" panose="020B0604030504040204" pitchFamily="50" charset="-128"/>
              <a:ea typeface="Meiryo UI" panose="020B0604030504040204" pitchFamily="50" charset="-128"/>
              <a:cs typeface="Meiryo UI" panose="020B0604030504040204" pitchFamily="50" charset="-128"/>
            </a:rPr>
            <a:t>ベトナム向けの貨物については、</a:t>
          </a:r>
          <a:r>
            <a:rPr lang="en-US" altLang="ja-JP" sz="1800" b="0" i="0" baseline="0">
              <a:solidFill>
                <a:srgbClr val="FF0000"/>
              </a:solidFill>
              <a:effectLst/>
              <a:latin typeface="Meiryo UI" panose="020B0604030504040204" pitchFamily="50" charset="-128"/>
              <a:ea typeface="Meiryo UI" panose="020B0604030504040204" pitchFamily="50" charset="-128"/>
              <a:cs typeface="Meiryo UI" panose="020B0604030504040204" pitchFamily="50" charset="-128"/>
            </a:rPr>
            <a:t>B/L</a:t>
          </a:r>
          <a:r>
            <a:rPr lang="ja-JP" altLang="en-US" sz="1800" b="0" i="0" baseline="0">
              <a:solidFill>
                <a:srgbClr val="FF0000"/>
              </a:solidFill>
              <a:effectLst/>
              <a:latin typeface="Meiryo UI" panose="020B0604030504040204" pitchFamily="50" charset="-128"/>
              <a:ea typeface="Meiryo UI" panose="020B0604030504040204" pitchFamily="50" charset="-128"/>
              <a:cs typeface="Meiryo UI" panose="020B0604030504040204" pitchFamily="50" charset="-128"/>
            </a:rPr>
            <a:t>面上に</a:t>
          </a:r>
          <a:r>
            <a:rPr lang="en-US" altLang="ja-JP" sz="1800" b="0" i="0" baseline="0">
              <a:solidFill>
                <a:srgbClr val="FF0000"/>
              </a:solidFill>
              <a:effectLst/>
              <a:latin typeface="Meiryo UI" panose="020B0604030504040204" pitchFamily="50" charset="-128"/>
              <a:ea typeface="Meiryo UI" panose="020B0604030504040204" pitchFamily="50" charset="-128"/>
              <a:cs typeface="Meiryo UI" panose="020B0604030504040204" pitchFamily="50" charset="-128"/>
            </a:rPr>
            <a:t>Net Weight(</a:t>
          </a:r>
          <a:r>
            <a:rPr lang="ja-JP" altLang="en-US" sz="1800" b="0" i="0" baseline="0">
              <a:solidFill>
                <a:srgbClr val="FF0000"/>
              </a:solidFill>
              <a:effectLst/>
              <a:latin typeface="Meiryo UI" panose="020B0604030504040204" pitchFamily="50" charset="-128"/>
              <a:ea typeface="Meiryo UI" panose="020B0604030504040204" pitchFamily="50" charset="-128"/>
              <a:cs typeface="Meiryo UI" panose="020B0604030504040204" pitchFamily="50" charset="-128"/>
            </a:rPr>
            <a:t>実重量</a:t>
          </a:r>
          <a:r>
            <a:rPr lang="en-US" altLang="ja-JP" sz="1800" b="0" i="0" baseline="0">
              <a:solidFill>
                <a:srgbClr val="FF0000"/>
              </a:solidFill>
              <a:effectLst/>
              <a:latin typeface="Meiryo UI" panose="020B0604030504040204" pitchFamily="50" charset="-128"/>
              <a:ea typeface="Meiryo UI" panose="020B0604030504040204" pitchFamily="50" charset="-128"/>
              <a:cs typeface="Meiryo UI" panose="020B0604030504040204" pitchFamily="50" charset="-128"/>
            </a:rPr>
            <a:t>)</a:t>
          </a:r>
          <a:r>
            <a:rPr lang="ja-JP" altLang="en-US" sz="1800" b="0" i="0" baseline="0">
              <a:solidFill>
                <a:srgbClr val="FF0000"/>
              </a:solidFill>
              <a:effectLst/>
              <a:latin typeface="Meiryo UI" panose="020B0604030504040204" pitchFamily="50" charset="-128"/>
              <a:ea typeface="Meiryo UI" panose="020B0604030504040204" pitchFamily="50" charset="-128"/>
              <a:cs typeface="Meiryo UI" panose="020B0604030504040204" pitchFamily="50" charset="-128"/>
            </a:rPr>
            <a:t>と</a:t>
          </a:r>
          <a:r>
            <a:rPr lang="en-US" altLang="ja-JP" sz="1800" b="0" i="0" baseline="0">
              <a:solidFill>
                <a:srgbClr val="FF0000"/>
              </a:solidFill>
              <a:effectLst/>
              <a:latin typeface="Meiryo UI" panose="020B0604030504040204" pitchFamily="50" charset="-128"/>
              <a:ea typeface="Meiryo UI" panose="020B0604030504040204" pitchFamily="50" charset="-128"/>
              <a:cs typeface="Meiryo UI" panose="020B0604030504040204" pitchFamily="50" charset="-128"/>
            </a:rPr>
            <a:t/>
          </a:r>
          <a:br>
            <a:rPr lang="en-US" altLang="ja-JP" sz="1800" b="0" i="0" baseline="0">
              <a:solidFill>
                <a:srgbClr val="FF0000"/>
              </a:solidFill>
              <a:effectLst/>
              <a:latin typeface="Meiryo UI" panose="020B0604030504040204" pitchFamily="50" charset="-128"/>
              <a:ea typeface="Meiryo UI" panose="020B0604030504040204" pitchFamily="50" charset="-128"/>
              <a:cs typeface="Meiryo UI" panose="020B0604030504040204" pitchFamily="50" charset="-128"/>
            </a:rPr>
          </a:br>
          <a:r>
            <a:rPr lang="en-US" altLang="ja-JP" sz="1800" b="0" i="0" baseline="0">
              <a:solidFill>
                <a:srgbClr val="FF0000"/>
              </a:solidFill>
              <a:effectLst/>
              <a:latin typeface="Meiryo UI" panose="020B0604030504040204" pitchFamily="50" charset="-128"/>
              <a:ea typeface="Meiryo UI" panose="020B0604030504040204" pitchFamily="50" charset="-128"/>
              <a:cs typeface="Meiryo UI" panose="020B0604030504040204" pitchFamily="50" charset="-128"/>
            </a:rPr>
            <a:t>Gross Weight(</a:t>
          </a:r>
          <a:r>
            <a:rPr lang="ja-JP" altLang="en-US" sz="1800" b="0" i="0" baseline="0">
              <a:solidFill>
                <a:srgbClr val="FF0000"/>
              </a:solidFill>
              <a:effectLst/>
              <a:latin typeface="Meiryo UI" panose="020B0604030504040204" pitchFamily="50" charset="-128"/>
              <a:ea typeface="Meiryo UI" panose="020B0604030504040204" pitchFamily="50" charset="-128"/>
              <a:cs typeface="Meiryo UI" panose="020B0604030504040204" pitchFamily="50" charset="-128"/>
            </a:rPr>
            <a:t>総重量</a:t>
          </a:r>
          <a:r>
            <a:rPr lang="en-US" altLang="ja-JP" sz="1800" b="0" i="0" baseline="0">
              <a:solidFill>
                <a:srgbClr val="FF0000"/>
              </a:solidFill>
              <a:effectLst/>
              <a:latin typeface="Meiryo UI" panose="020B0604030504040204" pitchFamily="50" charset="-128"/>
              <a:ea typeface="Meiryo UI" panose="020B0604030504040204" pitchFamily="50" charset="-128"/>
              <a:cs typeface="Meiryo UI" panose="020B0604030504040204" pitchFamily="50" charset="-128"/>
            </a:rPr>
            <a:t>)</a:t>
          </a:r>
          <a:r>
            <a:rPr lang="ja-JP" altLang="en-US" sz="1800" b="0" i="0" baseline="0">
              <a:solidFill>
                <a:srgbClr val="FF0000"/>
              </a:solidFill>
              <a:effectLst/>
              <a:latin typeface="Meiryo UI" panose="020B0604030504040204" pitchFamily="50" charset="-128"/>
              <a:ea typeface="Meiryo UI" panose="020B0604030504040204" pitchFamily="50" charset="-128"/>
              <a:cs typeface="Meiryo UI" panose="020B0604030504040204" pitchFamily="50" charset="-128"/>
            </a:rPr>
            <a:t>の記載が必要です。</a:t>
          </a:r>
          <a:r>
            <a:rPr lang="en-US" altLang="ja-JP" sz="1800" b="0" i="0" baseline="0">
              <a:solidFill>
                <a:srgbClr val="FF0000"/>
              </a:solidFill>
              <a:effectLst/>
              <a:latin typeface="Meiryo UI" panose="020B0604030504040204" pitchFamily="50" charset="-128"/>
              <a:ea typeface="Meiryo UI" panose="020B0604030504040204" pitchFamily="50" charset="-128"/>
              <a:cs typeface="Meiryo UI" panose="020B0604030504040204" pitchFamily="50" charset="-128"/>
            </a:rPr>
            <a:t/>
          </a:r>
          <a:br>
            <a:rPr lang="en-US" altLang="ja-JP" sz="1800" b="0" i="0" baseline="0">
              <a:solidFill>
                <a:srgbClr val="FF0000"/>
              </a:solidFill>
              <a:effectLst/>
              <a:latin typeface="Meiryo UI" panose="020B0604030504040204" pitchFamily="50" charset="-128"/>
              <a:ea typeface="Meiryo UI" panose="020B0604030504040204" pitchFamily="50" charset="-128"/>
              <a:cs typeface="Meiryo UI" panose="020B0604030504040204" pitchFamily="50" charset="-128"/>
            </a:rPr>
          </a:br>
          <a:r>
            <a:rPr lang="ja-JP" altLang="en-US" sz="1800" b="0" i="0" baseline="0">
              <a:solidFill>
                <a:srgbClr val="FF0000"/>
              </a:solidFill>
              <a:effectLst/>
              <a:latin typeface="Meiryo UI" panose="020B0604030504040204" pitchFamily="50" charset="-128"/>
              <a:ea typeface="Meiryo UI" panose="020B0604030504040204" pitchFamily="50" charset="-128"/>
              <a:cs typeface="Meiryo UI" panose="020B0604030504040204" pitchFamily="50" charset="-128"/>
            </a:rPr>
            <a:t>記載が無い場合は荷受人様がペナルティーの対象となりますので、</a:t>
          </a:r>
          <a:r>
            <a:rPr lang="en-US" altLang="ja-JP" sz="1800" b="0" i="0" baseline="0">
              <a:solidFill>
                <a:srgbClr val="FF0000"/>
              </a:solidFill>
              <a:effectLst/>
              <a:latin typeface="Meiryo UI" panose="020B0604030504040204" pitchFamily="50" charset="-128"/>
              <a:ea typeface="Meiryo UI" panose="020B0604030504040204" pitchFamily="50" charset="-128"/>
              <a:cs typeface="Meiryo UI" panose="020B0604030504040204" pitchFamily="50" charset="-128"/>
            </a:rPr>
            <a:t/>
          </a:r>
          <a:br>
            <a:rPr lang="en-US" altLang="ja-JP" sz="1800" b="0" i="0" baseline="0">
              <a:solidFill>
                <a:srgbClr val="FF0000"/>
              </a:solidFill>
              <a:effectLst/>
              <a:latin typeface="Meiryo UI" panose="020B0604030504040204" pitchFamily="50" charset="-128"/>
              <a:ea typeface="Meiryo UI" panose="020B0604030504040204" pitchFamily="50" charset="-128"/>
              <a:cs typeface="Meiryo UI" panose="020B0604030504040204" pitchFamily="50" charset="-128"/>
            </a:rPr>
          </a:br>
          <a:r>
            <a:rPr lang="en-US" altLang="ja-JP" sz="1800" b="0" i="0" baseline="0">
              <a:solidFill>
                <a:srgbClr val="FF0000"/>
              </a:solidFill>
              <a:effectLst/>
              <a:latin typeface="Meiryo UI" panose="020B0604030504040204" pitchFamily="50" charset="-128"/>
              <a:ea typeface="Meiryo UI" panose="020B0604030504040204" pitchFamily="50" charset="-128"/>
              <a:cs typeface="Meiryo UI" panose="020B0604030504040204" pitchFamily="50" charset="-128"/>
            </a:rPr>
            <a:t>Shipping Instruction</a:t>
          </a:r>
          <a:r>
            <a:rPr lang="ja-JP" altLang="en-US" sz="1800" b="0" i="0" baseline="0">
              <a:solidFill>
                <a:srgbClr val="FF0000"/>
              </a:solidFill>
              <a:effectLst/>
              <a:latin typeface="Meiryo UI" panose="020B0604030504040204" pitchFamily="50" charset="-128"/>
              <a:ea typeface="Meiryo UI" panose="020B0604030504040204" pitchFamily="50" charset="-128"/>
              <a:cs typeface="Meiryo UI" panose="020B0604030504040204" pitchFamily="50" charset="-128"/>
            </a:rPr>
            <a:t>上に必ずご記載をお願い致します。</a:t>
          </a:r>
          <a:endParaRPr lang="en-US" altLang="ja-JP" sz="1800" b="0" i="0" baseline="0">
            <a:solidFill>
              <a:srgbClr val="FF0000"/>
            </a:solidFill>
            <a:effectLst/>
            <a:latin typeface="Meiryo UI" panose="020B0604030504040204" pitchFamily="50" charset="-128"/>
            <a:ea typeface="Meiryo UI" panose="020B0604030504040204" pitchFamily="50" charset="-128"/>
            <a:cs typeface="Meiryo UI" panose="020B0604030504040204" pitchFamily="50" charset="-128"/>
          </a:endParaRPr>
        </a:p>
        <a:p>
          <a:pPr marL="800100" lvl="1" indent="-342900">
            <a:spcBef>
              <a:spcPts val="0"/>
            </a:spcBef>
            <a:spcAft>
              <a:spcPts val="0"/>
            </a:spcAft>
            <a:buFont typeface="Wingdings" panose="05000000000000000000" pitchFamily="2" charset="2"/>
            <a:buChar char="ü"/>
          </a:pPr>
          <a:r>
            <a:rPr kumimoji="1" lang="ja-JP" altLang="en-US" sz="1800">
              <a:latin typeface="Meiryo UI" panose="020B0604030504040204" pitchFamily="50" charset="-128"/>
              <a:ea typeface="Meiryo UI" panose="020B0604030504040204" pitchFamily="50" charset="-128"/>
              <a:cs typeface="Meiryo UI" panose="020B0604030504040204" pitchFamily="50" charset="-128"/>
            </a:rPr>
            <a:t>貨物搬入の際には、下記３点をお願い致します。</a:t>
          </a:r>
          <a:r>
            <a:rPr kumimoji="1" lang="en-US" altLang="ja-JP" sz="1800">
              <a:latin typeface="Meiryo UI" panose="020B0604030504040204" pitchFamily="50" charset="-128"/>
              <a:ea typeface="Meiryo UI" panose="020B0604030504040204" pitchFamily="50" charset="-128"/>
              <a:cs typeface="Meiryo UI" panose="020B0604030504040204" pitchFamily="50" charset="-128"/>
            </a:rPr>
            <a:t/>
          </a:r>
          <a:br>
            <a:rPr kumimoji="1" lang="en-US" altLang="ja-JP" sz="1800">
              <a:latin typeface="Meiryo UI" panose="020B0604030504040204" pitchFamily="50" charset="-128"/>
              <a:ea typeface="Meiryo UI" panose="020B0604030504040204" pitchFamily="50" charset="-128"/>
              <a:cs typeface="Meiryo UI" panose="020B0604030504040204" pitchFamily="50" charset="-128"/>
            </a:rPr>
          </a:br>
          <a:r>
            <a:rPr kumimoji="1" lang="ja-JP" altLang="en-US" sz="1800">
              <a:solidFill>
                <a:schemeClr val="tx1"/>
              </a:solidFill>
              <a:effectLst/>
              <a:latin typeface="Meiryo UI" panose="020B0604030504040204" pitchFamily="50" charset="-128"/>
              <a:ea typeface="Meiryo UI" panose="020B0604030504040204" pitchFamily="50" charset="-128"/>
              <a:cs typeface="Meiryo UI" panose="020B0604030504040204" pitchFamily="50" charset="-128"/>
            </a:rPr>
            <a:t>＊貨物にケースマークを貼付</a:t>
          </a:r>
          <a:r>
            <a:rPr kumimoji="1" lang="en-US" altLang="ja-JP" sz="1800">
              <a:solidFill>
                <a:schemeClr val="tx1"/>
              </a:solidFill>
              <a:effectLst/>
              <a:latin typeface="Meiryo UI" panose="020B0604030504040204" pitchFamily="50" charset="-128"/>
              <a:ea typeface="Meiryo UI" panose="020B0604030504040204" pitchFamily="50" charset="-128"/>
              <a:cs typeface="Meiryo UI" panose="020B0604030504040204" pitchFamily="50" charset="-128"/>
            </a:rPr>
            <a:t/>
          </a:r>
          <a:br>
            <a:rPr kumimoji="1" lang="en-US" altLang="ja-JP" sz="1800">
              <a:solidFill>
                <a:schemeClr val="tx1"/>
              </a:solidFill>
              <a:effectLst/>
              <a:latin typeface="Meiryo UI" panose="020B0604030504040204" pitchFamily="50" charset="-128"/>
              <a:ea typeface="Meiryo UI" panose="020B0604030504040204" pitchFamily="50" charset="-128"/>
              <a:cs typeface="Meiryo UI" panose="020B0604030504040204" pitchFamily="50" charset="-128"/>
            </a:rPr>
          </a:br>
          <a:r>
            <a:rPr kumimoji="1" lang="ja-JP" altLang="en-US" sz="1800">
              <a:solidFill>
                <a:schemeClr val="tx1"/>
              </a:solidFill>
              <a:effectLst/>
              <a:latin typeface="Meiryo UI" panose="020B0604030504040204" pitchFamily="50" charset="-128"/>
              <a:ea typeface="Meiryo UI" panose="020B0604030504040204" pitchFamily="50" charset="-128"/>
              <a:cs typeface="Meiryo UI" panose="020B0604030504040204" pitchFamily="50" charset="-128"/>
            </a:rPr>
            <a:t>＊送り状に</a:t>
          </a:r>
          <a:r>
            <a:rPr kumimoji="1" lang="en-US" altLang="ja-JP" sz="1800">
              <a:solidFill>
                <a:schemeClr val="tx1"/>
              </a:solidFill>
              <a:effectLst/>
              <a:latin typeface="Meiryo UI" panose="020B0604030504040204" pitchFamily="50" charset="-128"/>
              <a:ea typeface="Meiryo UI" panose="020B0604030504040204" pitchFamily="50" charset="-128"/>
              <a:cs typeface="Meiryo UI" panose="020B0604030504040204" pitchFamily="50" charset="-128"/>
            </a:rPr>
            <a:t>"</a:t>
          </a:r>
          <a:r>
            <a:rPr kumimoji="1" lang="ja-JP" altLang="en-US" sz="1800">
              <a:solidFill>
                <a:schemeClr val="tx1"/>
              </a:solidFill>
              <a:effectLst/>
              <a:latin typeface="Meiryo UI" panose="020B0604030504040204" pitchFamily="50" charset="-128"/>
              <a:ea typeface="Meiryo UI" panose="020B0604030504040204" pitchFamily="50" charset="-128"/>
              <a:cs typeface="Meiryo UI" panose="020B0604030504040204" pitchFamily="50" charset="-128"/>
            </a:rPr>
            <a:t>にしてつ</a:t>
          </a:r>
          <a:r>
            <a:rPr kumimoji="1" lang="en-US" altLang="ja-JP" sz="1800">
              <a:solidFill>
                <a:schemeClr val="tx1"/>
              </a:solidFill>
              <a:effectLst/>
              <a:latin typeface="Meiryo UI" panose="020B0604030504040204" pitchFamily="50" charset="-128"/>
              <a:ea typeface="Meiryo UI" panose="020B0604030504040204" pitchFamily="50" charset="-128"/>
              <a:cs typeface="Meiryo UI" panose="020B0604030504040204" pitchFamily="50" charset="-128"/>
            </a:rPr>
            <a:t>/</a:t>
          </a:r>
          <a:r>
            <a:rPr kumimoji="1" lang="ja-JP" altLang="en-US" sz="1800">
              <a:solidFill>
                <a:schemeClr val="tx1"/>
              </a:solidFill>
              <a:effectLst/>
              <a:latin typeface="Meiryo UI" panose="020B0604030504040204" pitchFamily="50" charset="-128"/>
              <a:ea typeface="Meiryo UI" panose="020B0604030504040204" pitchFamily="50" charset="-128"/>
              <a:cs typeface="Meiryo UI" panose="020B0604030504040204" pitchFamily="50" charset="-128"/>
            </a:rPr>
            <a:t>大阪海運営業所扱い</a:t>
          </a:r>
          <a:r>
            <a:rPr kumimoji="1" lang="en-US" altLang="ja-JP" sz="1800">
              <a:solidFill>
                <a:schemeClr val="tx1"/>
              </a:solidFill>
              <a:effectLst/>
              <a:latin typeface="Meiryo UI" panose="020B0604030504040204" pitchFamily="50" charset="-128"/>
              <a:ea typeface="Meiryo UI" panose="020B0604030504040204" pitchFamily="50" charset="-128"/>
              <a:cs typeface="Meiryo UI" panose="020B0604030504040204" pitchFamily="50" charset="-128"/>
            </a:rPr>
            <a:t>"</a:t>
          </a:r>
          <a:r>
            <a:rPr kumimoji="1" lang="ja-JP" altLang="en-US" sz="1800">
              <a:solidFill>
                <a:schemeClr val="tx1"/>
              </a:solidFill>
              <a:effectLst/>
              <a:latin typeface="Meiryo UI" panose="020B0604030504040204" pitchFamily="50" charset="-128"/>
              <a:ea typeface="Meiryo UI" panose="020B0604030504040204" pitchFamily="50" charset="-128"/>
              <a:cs typeface="Meiryo UI" panose="020B0604030504040204" pitchFamily="50" charset="-128"/>
            </a:rPr>
            <a:t>と記載</a:t>
          </a:r>
          <a:r>
            <a:rPr kumimoji="1" lang="en-US" altLang="ja-JP" sz="1800">
              <a:solidFill>
                <a:schemeClr val="tx1"/>
              </a:solidFill>
              <a:effectLst/>
              <a:latin typeface="Meiryo UI" panose="020B0604030504040204" pitchFamily="50" charset="-128"/>
              <a:ea typeface="Meiryo UI" panose="020B0604030504040204" pitchFamily="50" charset="-128"/>
              <a:cs typeface="Meiryo UI" panose="020B0604030504040204" pitchFamily="50" charset="-128"/>
            </a:rPr>
            <a:t/>
          </a:r>
          <a:br>
            <a:rPr kumimoji="1" lang="en-US" altLang="ja-JP" sz="1800">
              <a:solidFill>
                <a:schemeClr val="tx1"/>
              </a:solidFill>
              <a:effectLst/>
              <a:latin typeface="Meiryo UI" panose="020B0604030504040204" pitchFamily="50" charset="-128"/>
              <a:ea typeface="Meiryo UI" panose="020B0604030504040204" pitchFamily="50" charset="-128"/>
              <a:cs typeface="Meiryo UI" panose="020B0604030504040204" pitchFamily="50" charset="-128"/>
            </a:rPr>
          </a:br>
          <a:r>
            <a:rPr kumimoji="1" lang="ja-JP" altLang="en-US" sz="1800">
              <a:solidFill>
                <a:schemeClr val="tx1"/>
              </a:solidFill>
              <a:effectLst/>
              <a:latin typeface="Meiryo UI" panose="020B0604030504040204" pitchFamily="50" charset="-128"/>
              <a:ea typeface="Meiryo UI" panose="020B0604030504040204" pitchFamily="50" charset="-128"/>
              <a:cs typeface="Meiryo UI" panose="020B0604030504040204" pitchFamily="50" charset="-128"/>
            </a:rPr>
            <a:t>＊送り状にケースマークの記載</a:t>
          </a:r>
          <a:endParaRPr kumimoji="1" lang="en-US" altLang="ja-JP" sz="1800">
            <a:solidFill>
              <a:schemeClr val="tx1"/>
            </a:solidFill>
            <a:effectLst/>
            <a:latin typeface="Meiryo UI" panose="020B0604030504040204" pitchFamily="50" charset="-128"/>
            <a:ea typeface="Meiryo UI" panose="020B0604030504040204" pitchFamily="50" charset="-128"/>
            <a:cs typeface="Meiryo UI" panose="020B0604030504040204" pitchFamily="50" charset="-128"/>
          </a:endParaRPr>
        </a:p>
        <a:p>
          <a:pPr marL="800100" lvl="1" indent="-342900">
            <a:spcBef>
              <a:spcPts val="600"/>
            </a:spcBef>
            <a:spcAft>
              <a:spcPts val="600"/>
            </a:spcAft>
            <a:buFont typeface="Wingdings" panose="05000000000000000000" pitchFamily="2" charset="2"/>
            <a:buChar char="ü"/>
          </a:pPr>
          <a:r>
            <a:rPr kumimoji="1" lang="ja-JP" altLang="en-US" sz="1800">
              <a:solidFill>
                <a:schemeClr val="tx1"/>
              </a:solidFill>
              <a:effectLst/>
              <a:latin typeface="Meiryo UI" panose="020B0604030504040204" pitchFamily="50" charset="-128"/>
              <a:ea typeface="Meiryo UI" panose="020B0604030504040204" pitchFamily="50" charset="-128"/>
              <a:cs typeface="Meiryo UI" panose="020B0604030504040204" pitchFamily="50" charset="-128"/>
            </a:rPr>
            <a:t>木材を使用した梱包等については輸入地で規制がございます。</a:t>
          </a:r>
          <a:r>
            <a:rPr kumimoji="1" lang="en-US" altLang="ja-JP" sz="1800">
              <a:solidFill>
                <a:schemeClr val="tx1"/>
              </a:solidFill>
              <a:effectLst/>
              <a:latin typeface="Meiryo UI" panose="020B0604030504040204" pitchFamily="50" charset="-128"/>
              <a:ea typeface="Meiryo UI" panose="020B0604030504040204" pitchFamily="50" charset="-128"/>
              <a:cs typeface="Meiryo UI" panose="020B0604030504040204" pitchFamily="50" charset="-128"/>
            </a:rPr>
            <a:t/>
          </a:r>
          <a:br>
            <a:rPr kumimoji="1" lang="en-US" altLang="ja-JP" sz="1800">
              <a:solidFill>
                <a:schemeClr val="tx1"/>
              </a:solidFill>
              <a:effectLst/>
              <a:latin typeface="Meiryo UI" panose="020B0604030504040204" pitchFamily="50" charset="-128"/>
              <a:ea typeface="Meiryo UI" panose="020B0604030504040204" pitchFamily="50" charset="-128"/>
              <a:cs typeface="Meiryo UI" panose="020B0604030504040204" pitchFamily="50" charset="-128"/>
            </a:rPr>
          </a:br>
          <a:r>
            <a:rPr kumimoji="1" lang="ja-JP" altLang="en-US" sz="1800">
              <a:solidFill>
                <a:schemeClr val="tx1"/>
              </a:solidFill>
              <a:effectLst/>
              <a:latin typeface="Meiryo UI" panose="020B0604030504040204" pitchFamily="50" charset="-128"/>
              <a:ea typeface="Meiryo UI" panose="020B0604030504040204" pitchFamily="50" charset="-128"/>
              <a:cs typeface="Meiryo UI" panose="020B0604030504040204" pitchFamily="50" charset="-128"/>
            </a:rPr>
            <a:t>詳細は下記ご確認ください。</a:t>
          </a:r>
          <a:r>
            <a:rPr kumimoji="1" lang="en-US" altLang="ja-JP" sz="1800">
              <a:solidFill>
                <a:schemeClr val="tx1"/>
              </a:solidFill>
              <a:effectLst/>
              <a:latin typeface="Meiryo UI" panose="020B0604030504040204" pitchFamily="50" charset="-128"/>
              <a:ea typeface="Meiryo UI" panose="020B0604030504040204" pitchFamily="50" charset="-128"/>
              <a:cs typeface="Meiryo UI" panose="020B0604030504040204" pitchFamily="50" charset="-128"/>
            </a:rPr>
            <a:t/>
          </a:r>
          <a:br>
            <a:rPr kumimoji="1" lang="en-US" altLang="ja-JP" sz="1800">
              <a:solidFill>
                <a:schemeClr val="tx1"/>
              </a:solidFill>
              <a:effectLst/>
              <a:latin typeface="Meiryo UI" panose="020B0604030504040204" pitchFamily="50" charset="-128"/>
              <a:ea typeface="Meiryo UI" panose="020B0604030504040204" pitchFamily="50" charset="-128"/>
              <a:cs typeface="Meiryo UI" panose="020B0604030504040204" pitchFamily="50" charset="-128"/>
            </a:rPr>
          </a:br>
          <a:r>
            <a:rPr kumimoji="1" lang="en-US" altLang="ja-JP" sz="1600">
              <a:solidFill>
                <a:schemeClr val="tx1"/>
              </a:solidFill>
              <a:effectLst/>
              <a:latin typeface="Meiryo UI" panose="020B0604030504040204" pitchFamily="50" charset="-128"/>
              <a:ea typeface="Meiryo UI" panose="020B0604030504040204" pitchFamily="50" charset="-128"/>
              <a:cs typeface="Meiryo UI" panose="020B0604030504040204" pitchFamily="50" charset="-128"/>
            </a:rPr>
            <a:t>http://www.maff.go.jp/pps/j/konpozai/kuni/country.html</a:t>
          </a:r>
          <a:endParaRPr kumimoji="1" lang="en-US" altLang="ja-JP" sz="1800">
            <a:latin typeface="Meiryo UI" panose="020B0604030504040204" pitchFamily="50" charset="-128"/>
            <a:ea typeface="Meiryo UI" panose="020B0604030504040204" pitchFamily="50" charset="-128"/>
            <a:cs typeface="Meiryo UI" panose="020B0604030504040204" pitchFamily="50" charset="-128"/>
          </a:endParaRPr>
        </a:p>
        <a:p>
          <a:pPr marL="800100" lvl="1" indent="-342900">
            <a:spcBef>
              <a:spcPts val="600"/>
            </a:spcBef>
            <a:spcAft>
              <a:spcPts val="600"/>
            </a:spcAft>
            <a:buFont typeface="Wingdings" panose="05000000000000000000" pitchFamily="2" charset="2"/>
            <a:buChar char="ü"/>
          </a:pPr>
          <a:r>
            <a:rPr kumimoji="1" lang="ja-JP" altLang="en-US" sz="1800">
              <a:latin typeface="Meiryo UI" panose="020B0604030504040204" pitchFamily="50" charset="-128"/>
              <a:ea typeface="Meiryo UI" panose="020B0604030504040204" pitchFamily="50" charset="-128"/>
              <a:cs typeface="Meiryo UI" panose="020B0604030504040204" pitchFamily="50" charset="-128"/>
            </a:rPr>
            <a:t>先船のスケジュール及び船名は、予告なく変更の可能性がございます。</a:t>
          </a:r>
          <a:r>
            <a:rPr kumimoji="1" lang="en-US" altLang="ja-JP" sz="1800">
              <a:latin typeface="Meiryo UI" panose="020B0604030504040204" pitchFamily="50" charset="-128"/>
              <a:ea typeface="Meiryo UI" panose="020B0604030504040204" pitchFamily="50" charset="-128"/>
              <a:cs typeface="Meiryo UI" panose="020B0604030504040204" pitchFamily="50" charset="-128"/>
            </a:rPr>
            <a:t/>
          </a:r>
          <a:br>
            <a:rPr kumimoji="1" lang="en-US" altLang="ja-JP" sz="1800">
              <a:latin typeface="Meiryo UI" panose="020B0604030504040204" pitchFamily="50" charset="-128"/>
              <a:ea typeface="Meiryo UI" panose="020B0604030504040204" pitchFamily="50" charset="-128"/>
              <a:cs typeface="Meiryo UI" panose="020B0604030504040204" pitchFamily="50" charset="-128"/>
            </a:rPr>
          </a:br>
          <a:r>
            <a:rPr kumimoji="1" lang="ja-JP" altLang="en-US" sz="1800">
              <a:latin typeface="Meiryo UI" panose="020B0604030504040204" pitchFamily="50" charset="-128"/>
              <a:ea typeface="Meiryo UI" panose="020B0604030504040204" pitchFamily="50" charset="-128"/>
              <a:cs typeface="Meiryo UI" panose="020B0604030504040204" pitchFamily="50" charset="-128"/>
            </a:rPr>
            <a:t>予め御了承をお願い致します。</a:t>
          </a:r>
          <a:endParaRPr kumimoji="1" lang="en-US" altLang="ja-JP" sz="1800">
            <a:latin typeface="Meiryo UI" panose="020B0604030504040204" pitchFamily="50" charset="-128"/>
            <a:ea typeface="Meiryo UI" panose="020B0604030504040204" pitchFamily="50" charset="-128"/>
            <a:cs typeface="Meiryo UI" panose="020B0604030504040204" pitchFamily="50" charset="-128"/>
          </a:endParaRPr>
        </a:p>
        <a:p>
          <a:pPr lvl="1">
            <a:spcAft>
              <a:spcPts val="500"/>
            </a:spcAft>
          </a:pPr>
          <a:endParaRPr kumimoji="1" lang="en-US" altLang="ja-JP" sz="700">
            <a:latin typeface="Meiryo UI" panose="020B0604030504040204" pitchFamily="50" charset="-128"/>
            <a:ea typeface="Meiryo UI" panose="020B0604030504040204" pitchFamily="50" charset="-128"/>
            <a:cs typeface="Meiryo UI" panose="020B0604030504040204" pitchFamily="50" charset="-128"/>
          </a:endParaRPr>
        </a:p>
        <a:p>
          <a:pPr lvl="1">
            <a:spcAft>
              <a:spcPts val="500"/>
            </a:spcAft>
          </a:pPr>
          <a:r>
            <a:rPr kumimoji="1" lang="ja-JP" altLang="en-US" sz="2000" b="1">
              <a:latin typeface="Meiryo UI" panose="020B0604030504040204" pitchFamily="50" charset="-128"/>
              <a:ea typeface="Meiryo UI" panose="020B0604030504040204" pitchFamily="50" charset="-128"/>
              <a:cs typeface="Meiryo UI" panose="020B0604030504040204" pitchFamily="50" charset="-128"/>
            </a:rPr>
            <a:t>　記載以外の仕向け地も承っております。お問合せください</a:t>
          </a:r>
          <a:r>
            <a:rPr kumimoji="1" lang="en-US" altLang="ja-JP" sz="2000" b="1">
              <a:latin typeface="Meiryo UI" panose="020B0604030504040204" pitchFamily="50" charset="-128"/>
              <a:ea typeface="Meiryo UI" panose="020B0604030504040204" pitchFamily="50" charset="-128"/>
              <a:cs typeface="Meiryo UI" panose="020B0604030504040204" pitchFamily="50" charset="-128"/>
            </a:rPr>
            <a:t>!</a:t>
          </a:r>
        </a:p>
      </xdr:txBody>
    </xdr:sp>
    <xdr:clientData/>
  </xdr:twoCellAnchor>
  <xdr:twoCellAnchor editAs="absolute">
    <xdr:from>
      <xdr:col>17</xdr:col>
      <xdr:colOff>1023936</xdr:colOff>
      <xdr:row>3</xdr:row>
      <xdr:rowOff>280007</xdr:rowOff>
    </xdr:from>
    <xdr:to>
      <xdr:col>21</xdr:col>
      <xdr:colOff>976312</xdr:colOff>
      <xdr:row>12</xdr:row>
      <xdr:rowOff>523237</xdr:rowOff>
    </xdr:to>
    <xdr:pic>
      <xdr:nvPicPr>
        <xdr:cNvPr id="10" name="図 9"/>
        <xdr:cNvPicPr>
          <a:picLocks noChangeAspect="1"/>
        </xdr:cNvPicPr>
      </xdr:nvPicPr>
      <xdr:blipFill>
        <a:blip xmlns:r="http://schemas.openxmlformats.org/officeDocument/2006/relationships" r:embed="rId2"/>
        <a:stretch>
          <a:fillRect/>
        </a:stretch>
      </xdr:blipFill>
      <xdr:spPr>
        <a:xfrm>
          <a:off x="23336249" y="2375507"/>
          <a:ext cx="5262563" cy="5529605"/>
        </a:xfrm>
        <a:prstGeom prst="rect">
          <a:avLst/>
        </a:prstGeom>
      </xdr:spPr>
    </xdr:pic>
    <xdr:clientData/>
  </xdr:twoCellAnchor>
  <xdr:twoCellAnchor editAs="oneCell">
    <xdr:from>
      <xdr:col>4</xdr:col>
      <xdr:colOff>1190625</xdr:colOff>
      <xdr:row>16</xdr:row>
      <xdr:rowOff>214308</xdr:rowOff>
    </xdr:from>
    <xdr:to>
      <xdr:col>13</xdr:col>
      <xdr:colOff>71437</xdr:colOff>
      <xdr:row>21</xdr:row>
      <xdr:rowOff>12773</xdr:rowOff>
    </xdr:to>
    <xdr:pic>
      <xdr:nvPicPr>
        <xdr:cNvPr id="14" name="図 13"/>
        <xdr:cNvPicPr>
          <a:picLocks noChangeAspect="1"/>
        </xdr:cNvPicPr>
      </xdr:nvPicPr>
      <xdr:blipFill>
        <a:blip xmlns:r="http://schemas.openxmlformats.org/officeDocument/2006/relationships" r:embed="rId3"/>
        <a:stretch>
          <a:fillRect/>
        </a:stretch>
      </xdr:blipFill>
      <xdr:spPr>
        <a:xfrm>
          <a:off x="9453563" y="10263183"/>
          <a:ext cx="8334374" cy="3132215"/>
        </a:xfrm>
        <a:prstGeom prst="rect">
          <a:avLst/>
        </a:prstGeom>
      </xdr:spPr>
    </xdr:pic>
    <xdr:clientData/>
  </xdr:twoCellAnchor>
  <xdr:oneCellAnchor>
    <xdr:from>
      <xdr:col>0</xdr:col>
      <xdr:colOff>0</xdr:colOff>
      <xdr:row>30</xdr:row>
      <xdr:rowOff>0</xdr:rowOff>
    </xdr:from>
    <xdr:ext cx="1181100" cy="906245"/>
    <xdr:pic>
      <xdr:nvPicPr>
        <xdr:cNvPr id="12" name="図 11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0" y="0"/>
          <a:ext cx="1181100" cy="906245"/>
        </a:xfrm>
        <a:prstGeom prst="rect">
          <a:avLst/>
        </a:prstGeom>
      </xdr:spPr>
    </xdr:pic>
    <xdr:clientData/>
  </xdr:oneCellAnchor>
  <xdr:oneCellAnchor>
    <xdr:from>
      <xdr:col>0</xdr:col>
      <xdr:colOff>0</xdr:colOff>
      <xdr:row>30</xdr:row>
      <xdr:rowOff>0</xdr:rowOff>
    </xdr:from>
    <xdr:ext cx="1181100" cy="906245"/>
    <xdr:pic>
      <xdr:nvPicPr>
        <xdr:cNvPr id="13" name="図 12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0" y="0"/>
          <a:ext cx="1181100" cy="906245"/>
        </a:xfrm>
        <a:prstGeom prst="rect">
          <a:avLst/>
        </a:prstGeom>
      </xdr:spPr>
    </xdr:pic>
    <xdr:clientData/>
  </xdr:oneCellAnchor>
  <xdr:oneCellAnchor>
    <xdr:from>
      <xdr:col>0</xdr:col>
      <xdr:colOff>0</xdr:colOff>
      <xdr:row>30</xdr:row>
      <xdr:rowOff>0</xdr:rowOff>
    </xdr:from>
    <xdr:ext cx="1181100" cy="906245"/>
    <xdr:pic>
      <xdr:nvPicPr>
        <xdr:cNvPr id="15" name="図 14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0" y="0"/>
          <a:ext cx="1181100" cy="906245"/>
        </a:xfrm>
        <a:prstGeom prst="rect">
          <a:avLst/>
        </a:prstGeom>
      </xdr:spPr>
    </xdr:pic>
    <xdr:clientData/>
  </xdr:oneCellAnchor>
  <xdr:oneCellAnchor>
    <xdr:from>
      <xdr:col>0</xdr:col>
      <xdr:colOff>0</xdr:colOff>
      <xdr:row>30</xdr:row>
      <xdr:rowOff>0</xdr:rowOff>
    </xdr:from>
    <xdr:ext cx="1181100" cy="906245"/>
    <xdr:pic>
      <xdr:nvPicPr>
        <xdr:cNvPr id="16" name="図 15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0" y="0"/>
          <a:ext cx="1181100" cy="906245"/>
        </a:xfrm>
        <a:prstGeom prst="rect">
          <a:avLst/>
        </a:prstGeom>
      </xdr:spPr>
    </xdr:pic>
    <xdr:clientData/>
  </xdr:oneCellAnchor>
  <xdr:oneCellAnchor>
    <xdr:from>
      <xdr:col>0</xdr:col>
      <xdr:colOff>0</xdr:colOff>
      <xdr:row>30</xdr:row>
      <xdr:rowOff>0</xdr:rowOff>
    </xdr:from>
    <xdr:ext cx="1257300" cy="964712"/>
    <xdr:pic>
      <xdr:nvPicPr>
        <xdr:cNvPr id="17" name="図 16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0" y="0"/>
          <a:ext cx="1257300" cy="964712"/>
        </a:xfrm>
        <a:prstGeom prst="rect">
          <a:avLst/>
        </a:prstGeom>
      </xdr:spPr>
    </xdr:pic>
    <xdr:clientData/>
  </xdr:oneCellAnchor>
  <xdr:twoCellAnchor>
    <xdr:from>
      <xdr:col>0</xdr:col>
      <xdr:colOff>0</xdr:colOff>
      <xdr:row>32</xdr:row>
      <xdr:rowOff>0</xdr:rowOff>
    </xdr:from>
    <xdr:to>
      <xdr:col>5</xdr:col>
      <xdr:colOff>619125</xdr:colOff>
      <xdr:row>33</xdr:row>
      <xdr:rowOff>76403</xdr:rowOff>
    </xdr:to>
    <xdr:sp macro="" textlink="">
      <xdr:nvSpPr>
        <xdr:cNvPr id="18" name="角丸四角形 17"/>
        <xdr:cNvSpPr/>
      </xdr:nvSpPr>
      <xdr:spPr>
        <a:xfrm>
          <a:off x="0" y="23907750"/>
          <a:ext cx="10239375" cy="743153"/>
        </a:xfrm>
        <a:prstGeom prst="roundRect">
          <a:avLst/>
        </a:prstGeom>
        <a:solidFill>
          <a:srgbClr val="0070C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/>
          <a:r>
            <a:rPr kumimoji="1" lang="en-US" altLang="ja-JP" sz="2400" b="1">
              <a:solidFill>
                <a:schemeClr val="bg1"/>
              </a:solidFill>
              <a:latin typeface="Meiryo UI" panose="020B0604030504040204" pitchFamily="50" charset="-128"/>
              <a:ea typeface="Meiryo UI" panose="020B0604030504040204" pitchFamily="50" charset="-128"/>
              <a:cs typeface="Meiryo UI" panose="020B0604030504040204" pitchFamily="50" charset="-128"/>
            </a:rPr>
            <a:t>Destination</a:t>
          </a:r>
          <a:r>
            <a:rPr kumimoji="1" lang="en-US" altLang="ja-JP" sz="1800" b="1">
              <a:solidFill>
                <a:schemeClr val="bg1"/>
              </a:solidFill>
              <a:latin typeface="Meiryo UI" panose="020B0604030504040204" pitchFamily="50" charset="-128"/>
              <a:ea typeface="Meiryo UI" panose="020B0604030504040204" pitchFamily="50" charset="-128"/>
              <a:cs typeface="Meiryo UI" panose="020B0604030504040204" pitchFamily="50" charset="-128"/>
            </a:rPr>
            <a:t>: </a:t>
          </a:r>
          <a:r>
            <a:rPr kumimoji="1" lang="en-US" altLang="ja-JP" sz="2800" b="1">
              <a:solidFill>
                <a:schemeClr val="bg1"/>
              </a:solidFill>
              <a:latin typeface="Meiryo UI" panose="020B0604030504040204" pitchFamily="50" charset="-128"/>
              <a:ea typeface="Meiryo UI" panose="020B0604030504040204" pitchFamily="50" charset="-128"/>
              <a:cs typeface="Meiryo UI" panose="020B0604030504040204" pitchFamily="50" charset="-128"/>
            </a:rPr>
            <a:t>Ho</a:t>
          </a:r>
          <a:r>
            <a:rPr kumimoji="1" lang="en-US" altLang="ja-JP" sz="2800" b="1" baseline="0">
              <a:solidFill>
                <a:schemeClr val="bg1"/>
              </a:solidFill>
              <a:latin typeface="Meiryo UI" panose="020B0604030504040204" pitchFamily="50" charset="-128"/>
              <a:ea typeface="Meiryo UI" panose="020B0604030504040204" pitchFamily="50" charset="-128"/>
              <a:cs typeface="Meiryo UI" panose="020B0604030504040204" pitchFamily="50" charset="-128"/>
            </a:rPr>
            <a:t> Chi Minh</a:t>
          </a:r>
          <a:r>
            <a:rPr kumimoji="1" lang="ja-JP" altLang="en-US" sz="2800" b="1" baseline="0">
              <a:solidFill>
                <a:schemeClr val="bg1"/>
              </a:solidFill>
              <a:latin typeface="Meiryo UI" panose="020B0604030504040204" pitchFamily="50" charset="-128"/>
              <a:ea typeface="Meiryo UI" panose="020B0604030504040204" pitchFamily="50" charset="-128"/>
              <a:cs typeface="Meiryo UI" panose="020B0604030504040204" pitchFamily="50" charset="-128"/>
            </a:rPr>
            <a:t>（</a:t>
          </a:r>
          <a:r>
            <a:rPr kumimoji="1" lang="en-US" altLang="ja-JP" sz="2800" b="1" baseline="0">
              <a:solidFill>
                <a:schemeClr val="bg1"/>
              </a:solidFill>
              <a:latin typeface="Meiryo UI" panose="020B0604030504040204" pitchFamily="50" charset="-128"/>
              <a:ea typeface="Meiryo UI" panose="020B0604030504040204" pitchFamily="50" charset="-128"/>
              <a:cs typeface="Meiryo UI" panose="020B0604030504040204" pitchFamily="50" charset="-128"/>
            </a:rPr>
            <a:t>SP-ITC</a:t>
          </a:r>
          <a:r>
            <a:rPr kumimoji="1" lang="ja-JP" altLang="en-US" sz="2800" b="1" baseline="0">
              <a:solidFill>
                <a:schemeClr val="bg1"/>
              </a:solidFill>
              <a:latin typeface="Meiryo UI" panose="020B0604030504040204" pitchFamily="50" charset="-128"/>
              <a:ea typeface="Meiryo UI" panose="020B0604030504040204" pitchFamily="50" charset="-128"/>
              <a:cs typeface="Meiryo UI" panose="020B0604030504040204" pitchFamily="50" charset="-128"/>
            </a:rPr>
            <a:t>）</a:t>
          </a:r>
          <a:r>
            <a:rPr kumimoji="1" lang="en-US" altLang="ja-JP" sz="2800" b="1">
              <a:solidFill>
                <a:schemeClr val="bg1"/>
              </a:solidFill>
              <a:latin typeface="Meiryo UI" panose="020B0604030504040204" pitchFamily="50" charset="-128"/>
              <a:ea typeface="Meiryo UI" panose="020B0604030504040204" pitchFamily="50" charset="-128"/>
              <a:cs typeface="Meiryo UI" panose="020B0604030504040204" pitchFamily="50" charset="-128"/>
            </a:rPr>
            <a:t>,</a:t>
          </a:r>
          <a:r>
            <a:rPr kumimoji="1" lang="en-US" altLang="ja-JP" sz="2800" b="1" baseline="0">
              <a:solidFill>
                <a:schemeClr val="bg1"/>
              </a:solidFill>
              <a:latin typeface="Meiryo UI" panose="020B0604030504040204" pitchFamily="50" charset="-128"/>
              <a:ea typeface="Meiryo UI" panose="020B0604030504040204" pitchFamily="50" charset="-128"/>
              <a:cs typeface="Meiryo UI" panose="020B0604030504040204" pitchFamily="50" charset="-128"/>
            </a:rPr>
            <a:t> Vietnam</a:t>
          </a:r>
          <a:endParaRPr kumimoji="1" lang="en-US" altLang="ja-JP" sz="2400" b="1">
            <a:solidFill>
              <a:schemeClr val="bg1"/>
            </a:solidFill>
            <a:latin typeface="Meiryo UI" panose="020B0604030504040204" pitchFamily="50" charset="-128"/>
            <a:ea typeface="Meiryo UI" panose="020B0604030504040204" pitchFamily="50" charset="-128"/>
            <a:cs typeface="Meiryo UI" panose="020B0604030504040204" pitchFamily="50" charset="-128"/>
          </a:endParaRPr>
        </a:p>
        <a:p>
          <a:pPr algn="ctr"/>
          <a:endParaRPr kumimoji="1" lang="en-US" altLang="ja-JP" sz="1600" b="1" baseline="0">
            <a:solidFill>
              <a:schemeClr val="bg1"/>
            </a:solidFill>
            <a:latin typeface="Meiryo UI" panose="020B0604030504040204" pitchFamily="50" charset="-128"/>
            <a:ea typeface="Meiryo UI" panose="020B0604030504040204" pitchFamily="50" charset="-128"/>
            <a:cs typeface="Meiryo UI" panose="020B0604030504040204" pitchFamily="50" charset="-128"/>
          </a:endParaRPr>
        </a:p>
      </xdr:txBody>
    </xdr:sp>
    <xdr:clientData/>
  </xdr:twoCellAnchor>
  <xdr:oneCellAnchor>
    <xdr:from>
      <xdr:col>0</xdr:col>
      <xdr:colOff>1166812</xdr:colOff>
      <xdr:row>48</xdr:row>
      <xdr:rowOff>428623</xdr:rowOff>
    </xdr:from>
    <xdr:ext cx="3452815" cy="1952625"/>
    <xdr:sp macro="" textlink="">
      <xdr:nvSpPr>
        <xdr:cNvPr id="19" name="テキスト ボックス 18"/>
        <xdr:cNvSpPr txBox="1"/>
      </xdr:nvSpPr>
      <xdr:spPr>
        <a:xfrm>
          <a:off x="1166812" y="30218061"/>
          <a:ext cx="3452815" cy="1952625"/>
        </a:xfrm>
        <a:prstGeom prst="rect">
          <a:avLst/>
        </a:prstGeom>
        <a:noFill/>
        <a:ln>
          <a:solidFill>
            <a:schemeClr val="tx1"/>
          </a:solidFill>
          <a:prstDash val="dash"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ctr">
          <a:noAutofit/>
        </a:bodyPr>
        <a:lstStyle/>
        <a:p>
          <a:pPr lvl="0"/>
          <a:r>
            <a:rPr kumimoji="1" lang="ja-JP" altLang="en-US" sz="2000">
              <a:latin typeface="Meiryo UI" panose="020B0604030504040204" pitchFamily="50" charset="-128"/>
              <a:ea typeface="Meiryo UI" panose="020B0604030504040204" pitchFamily="50" charset="-128"/>
              <a:cs typeface="Meiryo UI" panose="020B0604030504040204" pitchFamily="50" charset="-128"/>
            </a:rPr>
            <a:t>　★本船名＝</a:t>
          </a:r>
          <a:r>
            <a:rPr kumimoji="1" lang="en-US" altLang="ja-JP" sz="2000">
              <a:latin typeface="Meiryo UI" panose="020B0604030504040204" pitchFamily="50" charset="-128"/>
              <a:ea typeface="Meiryo UI" panose="020B0604030504040204" pitchFamily="50" charset="-128"/>
              <a:cs typeface="Meiryo UI" panose="020B0604030504040204" pitchFamily="50" charset="-128"/>
            </a:rPr>
            <a:t>CUT</a:t>
          </a:r>
          <a:r>
            <a:rPr kumimoji="1" lang="ja-JP" altLang="en-US" sz="2000">
              <a:latin typeface="Meiryo UI" panose="020B0604030504040204" pitchFamily="50" charset="-128"/>
              <a:ea typeface="Meiryo UI" panose="020B0604030504040204" pitchFamily="50" charset="-128"/>
              <a:cs typeface="Meiryo UI" panose="020B0604030504040204" pitchFamily="50" charset="-128"/>
            </a:rPr>
            <a:t>日前倒し</a:t>
          </a:r>
          <a:endParaRPr kumimoji="1" lang="en-US" altLang="ja-JP" sz="2000">
            <a:latin typeface="Meiryo UI" panose="020B0604030504040204" pitchFamily="50" charset="-128"/>
            <a:ea typeface="Meiryo UI" panose="020B0604030504040204" pitchFamily="50" charset="-128"/>
            <a:cs typeface="Meiryo UI" panose="020B0604030504040204" pitchFamily="50" charset="-128"/>
          </a:endParaRPr>
        </a:p>
        <a:p>
          <a:pPr lvl="0"/>
          <a:r>
            <a:rPr kumimoji="1" lang="ja-JP" altLang="en-US" sz="2000">
              <a:latin typeface="Meiryo UI" panose="020B0604030504040204" pitchFamily="50" charset="-128"/>
              <a:ea typeface="Meiryo UI" panose="020B0604030504040204" pitchFamily="50" charset="-128"/>
              <a:cs typeface="Meiryo UI" panose="020B0604030504040204" pitchFamily="50" charset="-128"/>
            </a:rPr>
            <a:t>　</a:t>
          </a:r>
          <a:r>
            <a:rPr kumimoji="1" lang="en-US" altLang="ja-JP" sz="2000">
              <a:latin typeface="Meiryo UI" panose="020B0604030504040204" pitchFamily="50" charset="-128"/>
              <a:ea typeface="Meiryo UI" panose="020B0604030504040204" pitchFamily="50" charset="-128"/>
              <a:cs typeface="Meiryo UI" panose="020B0604030504040204" pitchFamily="50" charset="-128"/>
            </a:rPr>
            <a:t>※</a:t>
          </a:r>
          <a:r>
            <a:rPr kumimoji="1" lang="ja-JP" altLang="en-US" sz="2000">
              <a:latin typeface="Meiryo UI" panose="020B0604030504040204" pitchFamily="50" charset="-128"/>
              <a:ea typeface="Meiryo UI" panose="020B0604030504040204" pitchFamily="50" charset="-128"/>
              <a:cs typeface="Meiryo UI" panose="020B0604030504040204" pitchFamily="50" charset="-128"/>
            </a:rPr>
            <a:t>本船名＝本船変更</a:t>
          </a:r>
          <a:endParaRPr kumimoji="1" lang="en-US" altLang="ja-JP" sz="2000">
            <a:latin typeface="Meiryo UI" panose="020B0604030504040204" pitchFamily="50" charset="-128"/>
            <a:ea typeface="Meiryo UI" panose="020B0604030504040204" pitchFamily="50" charset="-128"/>
            <a:cs typeface="Meiryo UI" panose="020B0604030504040204" pitchFamily="50" charset="-128"/>
          </a:endParaRPr>
        </a:p>
        <a:p>
          <a:pPr lvl="0"/>
          <a:r>
            <a:rPr kumimoji="1" lang="ja-JP" altLang="en-US" sz="2000" strike="noStrike" baseline="0">
              <a:solidFill>
                <a:schemeClr val="bg1"/>
              </a:solidFill>
              <a:effectLst/>
              <a:latin typeface="Meiryo UI" panose="020B0604030504040204" pitchFamily="50" charset="-128"/>
              <a:ea typeface="Meiryo UI" panose="020B0604030504040204" pitchFamily="50" charset="-128"/>
              <a:cs typeface="Meiryo UI" panose="020B0604030504040204" pitchFamily="50" charset="-128"/>
            </a:rPr>
            <a:t>　</a:t>
          </a:r>
          <a:r>
            <a:rPr kumimoji="1" lang="en-US" altLang="ja-JP" sz="2000" strike="noStrike" baseline="0">
              <a:solidFill>
                <a:schemeClr val="bg1"/>
              </a:solidFill>
              <a:effectLst/>
              <a:latin typeface="Meiryo UI" panose="020B0604030504040204" pitchFamily="50" charset="-128"/>
              <a:ea typeface="Meiryo UI" panose="020B0604030504040204" pitchFamily="50" charset="-128"/>
              <a:cs typeface="Meiryo UI" panose="020B0604030504040204" pitchFamily="50" charset="-128"/>
            </a:rPr>
            <a:t>※</a:t>
          </a:r>
          <a:r>
            <a:rPr kumimoji="1" lang="ja-JP" altLang="en-US" sz="2000" strike="sngStrike">
              <a:solidFill>
                <a:schemeClr val="tx1"/>
              </a:solidFill>
              <a:effectLst/>
              <a:latin typeface="Meiryo UI" panose="020B0604030504040204" pitchFamily="50" charset="-128"/>
              <a:ea typeface="Meiryo UI" panose="020B0604030504040204" pitchFamily="50" charset="-128"/>
              <a:cs typeface="Meiryo UI" panose="020B0604030504040204" pitchFamily="50" charset="-128"/>
            </a:rPr>
            <a:t>本船</a:t>
          </a:r>
          <a:r>
            <a:rPr kumimoji="1" lang="ja-JP" altLang="en-US" sz="2000" strike="sngStrike" baseline="0">
              <a:latin typeface="Meiryo UI" panose="020B0604030504040204" pitchFamily="50" charset="-128"/>
              <a:ea typeface="Meiryo UI" panose="020B0604030504040204" pitchFamily="50" charset="-128"/>
              <a:cs typeface="Meiryo UI" panose="020B0604030504040204" pitchFamily="50" charset="-128"/>
            </a:rPr>
            <a:t>名</a:t>
          </a:r>
          <a:r>
            <a:rPr kumimoji="1" lang="ja-JP" altLang="en-US" sz="2000">
              <a:latin typeface="Meiryo UI" panose="020B0604030504040204" pitchFamily="50" charset="-128"/>
              <a:ea typeface="Meiryo UI" panose="020B0604030504040204" pitchFamily="50" charset="-128"/>
              <a:cs typeface="Meiryo UI" panose="020B0604030504040204" pitchFamily="50" charset="-128"/>
            </a:rPr>
            <a:t>＝サービス無し</a:t>
          </a:r>
        </a:p>
      </xdr:txBody>
    </xdr:sp>
    <xdr:clientData/>
  </xdr:oneCellAnchor>
  <xdr:oneCellAnchor>
    <xdr:from>
      <xdr:col>4</xdr:col>
      <xdr:colOff>523875</xdr:colOff>
      <xdr:row>48</xdr:row>
      <xdr:rowOff>190499</xdr:rowOff>
    </xdr:from>
    <xdr:ext cx="8334374" cy="3132215"/>
    <xdr:pic>
      <xdr:nvPicPr>
        <xdr:cNvPr id="20" name="図 19"/>
        <xdr:cNvPicPr>
          <a:picLocks noChangeAspect="1"/>
        </xdr:cNvPicPr>
      </xdr:nvPicPr>
      <xdr:blipFill>
        <a:blip xmlns:r="http://schemas.openxmlformats.org/officeDocument/2006/relationships" r:embed="rId3"/>
        <a:stretch>
          <a:fillRect/>
        </a:stretch>
      </xdr:blipFill>
      <xdr:spPr>
        <a:xfrm>
          <a:off x="8786813" y="29979937"/>
          <a:ext cx="8334374" cy="3132215"/>
        </a:xfrm>
        <a:prstGeom prst="rect">
          <a:avLst/>
        </a:prstGeom>
      </xdr:spPr>
    </xdr:pic>
    <xdr:clientData/>
  </xdr:oneCellAnchor>
  <xdr:twoCellAnchor editAs="absolute">
    <xdr:from>
      <xdr:col>16</xdr:col>
      <xdr:colOff>1095375</xdr:colOff>
      <xdr:row>44</xdr:row>
      <xdr:rowOff>224816</xdr:rowOff>
    </xdr:from>
    <xdr:to>
      <xdr:col>22</xdr:col>
      <xdr:colOff>1500188</xdr:colOff>
      <xdr:row>62</xdr:row>
      <xdr:rowOff>100993</xdr:rowOff>
    </xdr:to>
    <xdr:sp macro="" textlink="">
      <xdr:nvSpPr>
        <xdr:cNvPr id="21" name="テキスト ボックス 20"/>
        <xdr:cNvSpPr txBox="1"/>
      </xdr:nvSpPr>
      <xdr:spPr>
        <a:xfrm>
          <a:off x="22050375" y="27347254"/>
          <a:ext cx="8715376" cy="11044239"/>
        </a:xfrm>
        <a:prstGeom prst="rect">
          <a:avLst/>
        </a:prstGeom>
        <a:solidFill>
          <a:srgbClr val="F3DEDD"/>
        </a:solidFill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ctr">
          <a:noAutofit/>
        </a:bodyPr>
        <a:lstStyle/>
        <a:p>
          <a:pPr marL="457200" lvl="1" indent="0">
            <a:buFontTx/>
            <a:buNone/>
          </a:pPr>
          <a:r>
            <a:rPr kumimoji="1" lang="ja-JP" altLang="en-US" sz="2400" b="1">
              <a:solidFill>
                <a:schemeClr val="tx1"/>
              </a:solidFill>
              <a:effectLst/>
              <a:latin typeface="Meiryo UI" panose="020B0604030504040204" pitchFamily="50" charset="-128"/>
              <a:ea typeface="Meiryo UI" panose="020B0604030504040204" pitchFamily="50" charset="-128"/>
              <a:cs typeface="Meiryo UI" panose="020B0604030504040204" pitchFamily="50" charset="-128"/>
            </a:rPr>
            <a:t>注意事項</a:t>
          </a:r>
          <a:endParaRPr kumimoji="1" lang="en-US" altLang="ja-JP" sz="2400" b="1">
            <a:solidFill>
              <a:schemeClr val="tx1"/>
            </a:solidFill>
            <a:effectLst/>
            <a:latin typeface="Meiryo UI" panose="020B0604030504040204" pitchFamily="50" charset="-128"/>
            <a:ea typeface="Meiryo UI" panose="020B0604030504040204" pitchFamily="50" charset="-128"/>
            <a:cs typeface="Meiryo UI" panose="020B0604030504040204" pitchFamily="50" charset="-128"/>
          </a:endParaRPr>
        </a:p>
        <a:p>
          <a:pPr marL="742950" lvl="1" indent="-285750">
            <a:spcBef>
              <a:spcPts val="600"/>
            </a:spcBef>
            <a:spcAft>
              <a:spcPts val="600"/>
            </a:spcAft>
            <a:buFont typeface="Wingdings" panose="05000000000000000000" pitchFamily="2" charset="2"/>
            <a:buChar char="ü"/>
          </a:pPr>
          <a:r>
            <a:rPr lang="ja-JP" altLang="en-US" sz="1800">
              <a:effectLst/>
              <a:latin typeface="Meiryo UI" panose="020B0604030504040204" pitchFamily="50" charset="-128"/>
              <a:ea typeface="Meiryo UI" panose="020B0604030504040204" pitchFamily="50" charset="-128"/>
              <a:cs typeface="Meiryo UI" panose="020B0604030504040204" pitchFamily="50" charset="-128"/>
            </a:rPr>
            <a:t>危険品は受諾出来かねますのでご了承ください。</a:t>
          </a:r>
          <a:endParaRPr lang="en-US" altLang="ja-JP" sz="1800">
            <a:effectLst/>
            <a:latin typeface="Meiryo UI" panose="020B0604030504040204" pitchFamily="50" charset="-128"/>
            <a:ea typeface="Meiryo UI" panose="020B0604030504040204" pitchFamily="50" charset="-128"/>
            <a:cs typeface="Meiryo UI" panose="020B0604030504040204" pitchFamily="50" charset="-128"/>
          </a:endParaRPr>
        </a:p>
        <a:p>
          <a:pPr marL="742950" lvl="1" indent="-285750">
            <a:spcBef>
              <a:spcPts val="600"/>
            </a:spcBef>
            <a:spcAft>
              <a:spcPts val="600"/>
            </a:spcAft>
            <a:buFont typeface="Wingdings" panose="05000000000000000000" pitchFamily="2" charset="2"/>
            <a:buChar char="ü"/>
          </a:pPr>
          <a:r>
            <a:rPr lang="ja-JP" altLang="en-US" sz="1800">
              <a:effectLst/>
              <a:latin typeface="Meiryo UI" panose="020B0604030504040204" pitchFamily="50" charset="-128"/>
              <a:ea typeface="Meiryo UI" panose="020B0604030504040204" pitchFamily="50" charset="-128"/>
              <a:cs typeface="Meiryo UI" panose="020B0604030504040204" pitchFamily="50" charset="-128"/>
            </a:rPr>
            <a:t>国内消防法該当品は搬入日に指定がございます。</a:t>
          </a:r>
          <a:r>
            <a:rPr lang="en-US" altLang="ja-JP" sz="1800">
              <a:effectLst/>
              <a:latin typeface="Meiryo UI" panose="020B0604030504040204" pitchFamily="50" charset="-128"/>
              <a:ea typeface="Meiryo UI" panose="020B0604030504040204" pitchFamily="50" charset="-128"/>
              <a:cs typeface="Meiryo UI" panose="020B0604030504040204" pitchFamily="50" charset="-128"/>
            </a:rPr>
            <a:t/>
          </a:r>
          <a:br>
            <a:rPr lang="en-US" altLang="ja-JP" sz="1800">
              <a:effectLst/>
              <a:latin typeface="Meiryo UI" panose="020B0604030504040204" pitchFamily="50" charset="-128"/>
              <a:ea typeface="Meiryo UI" panose="020B0604030504040204" pitchFamily="50" charset="-128"/>
              <a:cs typeface="Meiryo UI" panose="020B0604030504040204" pitchFamily="50" charset="-128"/>
            </a:rPr>
          </a:br>
          <a:r>
            <a:rPr lang="ja-JP" altLang="en-US" sz="1800">
              <a:effectLst/>
              <a:latin typeface="Meiryo UI" panose="020B0604030504040204" pitchFamily="50" charset="-128"/>
              <a:ea typeface="Meiryo UI" panose="020B0604030504040204" pitchFamily="50" charset="-128"/>
              <a:cs typeface="Meiryo UI" panose="020B0604030504040204" pitchFamily="50" charset="-128"/>
            </a:rPr>
            <a:t>事前に担当者にご確認の上、外貨にてご搬入ください。</a:t>
          </a:r>
          <a:endParaRPr lang="ja-JP" altLang="ja-JP" sz="1800">
            <a:effectLst/>
            <a:latin typeface="Meiryo UI" panose="020B0604030504040204" pitchFamily="50" charset="-128"/>
            <a:ea typeface="Meiryo UI" panose="020B0604030504040204" pitchFamily="50" charset="-128"/>
            <a:cs typeface="Meiryo UI" panose="020B0604030504040204" pitchFamily="50" charset="-128"/>
          </a:endParaRPr>
        </a:p>
        <a:p>
          <a:pPr marL="742950" lvl="1" indent="-285750">
            <a:spcBef>
              <a:spcPts val="600"/>
            </a:spcBef>
            <a:spcAft>
              <a:spcPts val="600"/>
            </a:spcAft>
            <a:buFont typeface="Wingdings" panose="05000000000000000000" pitchFamily="2" charset="2"/>
            <a:buChar char="ü"/>
          </a:pPr>
          <a:r>
            <a:rPr lang="ja-JP" altLang="ja-JP" sz="1800" b="0" i="0" baseline="0">
              <a:solidFill>
                <a:schemeClr val="tx1"/>
              </a:solidFill>
              <a:effectLst/>
              <a:latin typeface="Meiryo UI" panose="020B0604030504040204" pitchFamily="50" charset="-128"/>
              <a:ea typeface="Meiryo UI" panose="020B0604030504040204" pitchFamily="50" charset="-128"/>
              <a:cs typeface="Meiryo UI" panose="020B0604030504040204" pitchFamily="50" charset="-128"/>
            </a:rPr>
            <a:t>段積み不可貨物、重量物、長尺貨物</a:t>
          </a:r>
          <a:r>
            <a:rPr lang="ja-JP" altLang="en-US" sz="1800" b="0" i="0" baseline="0">
              <a:solidFill>
                <a:schemeClr val="tx1"/>
              </a:solidFill>
              <a:effectLst/>
              <a:latin typeface="Meiryo UI" panose="020B0604030504040204" pitchFamily="50" charset="-128"/>
              <a:ea typeface="Meiryo UI" panose="020B0604030504040204" pitchFamily="50" charset="-128"/>
              <a:cs typeface="Meiryo UI" panose="020B0604030504040204" pitchFamily="50" charset="-128"/>
            </a:rPr>
            <a:t>、背高貨物</a:t>
          </a:r>
          <a:r>
            <a:rPr lang="ja-JP" altLang="ja-JP" sz="1800" b="0" i="0" baseline="0">
              <a:solidFill>
                <a:schemeClr val="tx1"/>
              </a:solidFill>
              <a:effectLst/>
              <a:latin typeface="Meiryo UI" panose="020B0604030504040204" pitchFamily="50" charset="-128"/>
              <a:ea typeface="Meiryo UI" panose="020B0604030504040204" pitchFamily="50" charset="-128"/>
              <a:cs typeface="Meiryo UI" panose="020B0604030504040204" pitchFamily="50" charset="-128"/>
            </a:rPr>
            <a:t>は</a:t>
          </a:r>
          <a:r>
            <a:rPr lang="en-US" altLang="ja-JP" sz="1800" b="0" i="0" baseline="0">
              <a:solidFill>
                <a:schemeClr val="tx1"/>
              </a:solidFill>
              <a:effectLst/>
              <a:latin typeface="Meiryo UI" panose="020B0604030504040204" pitchFamily="50" charset="-128"/>
              <a:ea typeface="Meiryo UI" panose="020B0604030504040204" pitchFamily="50" charset="-128"/>
              <a:cs typeface="Meiryo UI" panose="020B0604030504040204" pitchFamily="50" charset="-128"/>
            </a:rPr>
            <a:t/>
          </a:r>
          <a:br>
            <a:rPr lang="en-US" altLang="ja-JP" sz="1800" b="0" i="0" baseline="0">
              <a:solidFill>
                <a:schemeClr val="tx1"/>
              </a:solidFill>
              <a:effectLst/>
              <a:latin typeface="Meiryo UI" panose="020B0604030504040204" pitchFamily="50" charset="-128"/>
              <a:ea typeface="Meiryo UI" panose="020B0604030504040204" pitchFamily="50" charset="-128"/>
              <a:cs typeface="Meiryo UI" panose="020B0604030504040204" pitchFamily="50" charset="-128"/>
            </a:rPr>
          </a:br>
          <a:r>
            <a:rPr lang="ja-JP" altLang="ja-JP" sz="1800" b="0" i="0" baseline="0">
              <a:solidFill>
                <a:schemeClr val="tx1"/>
              </a:solidFill>
              <a:effectLst/>
              <a:latin typeface="Meiryo UI" panose="020B0604030504040204" pitchFamily="50" charset="-128"/>
              <a:ea typeface="Meiryo UI" panose="020B0604030504040204" pitchFamily="50" charset="-128"/>
              <a:cs typeface="Meiryo UI" panose="020B0604030504040204" pitchFamily="50" charset="-128"/>
            </a:rPr>
            <a:t>受託不可もしくは追加費用が発生する場合がございます。</a:t>
          </a:r>
          <a:r>
            <a:rPr lang="en-US" altLang="ja-JP" sz="1800" b="0" i="0" baseline="0">
              <a:solidFill>
                <a:schemeClr val="tx1"/>
              </a:solidFill>
              <a:effectLst/>
              <a:latin typeface="Meiryo UI" panose="020B0604030504040204" pitchFamily="50" charset="-128"/>
              <a:ea typeface="Meiryo UI" panose="020B0604030504040204" pitchFamily="50" charset="-128"/>
              <a:cs typeface="Meiryo UI" panose="020B0604030504040204" pitchFamily="50" charset="-128"/>
            </a:rPr>
            <a:t/>
          </a:r>
          <a:br>
            <a:rPr lang="en-US" altLang="ja-JP" sz="1800" b="0" i="0" baseline="0">
              <a:solidFill>
                <a:schemeClr val="tx1"/>
              </a:solidFill>
              <a:effectLst/>
              <a:latin typeface="Meiryo UI" panose="020B0604030504040204" pitchFamily="50" charset="-128"/>
              <a:ea typeface="Meiryo UI" panose="020B0604030504040204" pitchFamily="50" charset="-128"/>
              <a:cs typeface="Meiryo UI" panose="020B0604030504040204" pitchFamily="50" charset="-128"/>
            </a:rPr>
          </a:br>
          <a:r>
            <a:rPr lang="ja-JP" altLang="ja-JP" sz="1800" b="0" i="0" baseline="0">
              <a:solidFill>
                <a:schemeClr val="tx1"/>
              </a:solidFill>
              <a:effectLst/>
              <a:latin typeface="Meiryo UI" panose="020B0604030504040204" pitchFamily="50" charset="-128"/>
              <a:ea typeface="Meiryo UI" panose="020B0604030504040204" pitchFamily="50" charset="-128"/>
              <a:cs typeface="Meiryo UI" panose="020B0604030504040204" pitchFamily="50" charset="-128"/>
            </a:rPr>
            <a:t>詳細は担当者までお問合せ下さい。</a:t>
          </a:r>
          <a:endParaRPr lang="en-US" altLang="ja-JP" sz="1800" b="0" i="0" baseline="0">
            <a:solidFill>
              <a:schemeClr val="tx1"/>
            </a:solidFill>
            <a:effectLst/>
            <a:latin typeface="Meiryo UI" panose="020B0604030504040204" pitchFamily="50" charset="-128"/>
            <a:ea typeface="Meiryo UI" panose="020B0604030504040204" pitchFamily="50" charset="-128"/>
            <a:cs typeface="Meiryo UI" panose="020B0604030504040204" pitchFamily="50" charset="-128"/>
          </a:endParaRPr>
        </a:p>
        <a:p>
          <a:pPr marL="742950" lvl="1" indent="-285750">
            <a:spcBef>
              <a:spcPts val="600"/>
            </a:spcBef>
            <a:spcAft>
              <a:spcPts val="600"/>
            </a:spcAft>
            <a:buFont typeface="Wingdings" panose="05000000000000000000" pitchFamily="2" charset="2"/>
            <a:buChar char="ü"/>
          </a:pPr>
          <a:r>
            <a:rPr lang="ja-JP" altLang="en-US" sz="1800" b="0" i="0" baseline="0">
              <a:solidFill>
                <a:srgbClr val="FF0000"/>
              </a:solidFill>
              <a:effectLst/>
              <a:latin typeface="Meiryo UI" panose="020B0604030504040204" pitchFamily="50" charset="-128"/>
              <a:ea typeface="Meiryo UI" panose="020B0604030504040204" pitchFamily="50" charset="-128"/>
              <a:cs typeface="Meiryo UI" panose="020B0604030504040204" pitchFamily="50" charset="-128"/>
            </a:rPr>
            <a:t>ベトナム向けの貨物については、</a:t>
          </a:r>
          <a:r>
            <a:rPr lang="en-US" altLang="ja-JP" sz="1800" b="0" i="0" baseline="0">
              <a:solidFill>
                <a:srgbClr val="FF0000"/>
              </a:solidFill>
              <a:effectLst/>
              <a:latin typeface="Meiryo UI" panose="020B0604030504040204" pitchFamily="50" charset="-128"/>
              <a:ea typeface="Meiryo UI" panose="020B0604030504040204" pitchFamily="50" charset="-128"/>
              <a:cs typeface="Meiryo UI" panose="020B0604030504040204" pitchFamily="50" charset="-128"/>
            </a:rPr>
            <a:t>B/L</a:t>
          </a:r>
          <a:r>
            <a:rPr lang="ja-JP" altLang="en-US" sz="1800" b="0" i="0" baseline="0">
              <a:solidFill>
                <a:srgbClr val="FF0000"/>
              </a:solidFill>
              <a:effectLst/>
              <a:latin typeface="Meiryo UI" panose="020B0604030504040204" pitchFamily="50" charset="-128"/>
              <a:ea typeface="Meiryo UI" panose="020B0604030504040204" pitchFamily="50" charset="-128"/>
              <a:cs typeface="Meiryo UI" panose="020B0604030504040204" pitchFamily="50" charset="-128"/>
            </a:rPr>
            <a:t>面上に</a:t>
          </a:r>
          <a:r>
            <a:rPr lang="en-US" altLang="ja-JP" sz="1800" b="0" i="0" baseline="0">
              <a:solidFill>
                <a:srgbClr val="FF0000"/>
              </a:solidFill>
              <a:effectLst/>
              <a:latin typeface="Meiryo UI" panose="020B0604030504040204" pitchFamily="50" charset="-128"/>
              <a:ea typeface="Meiryo UI" panose="020B0604030504040204" pitchFamily="50" charset="-128"/>
              <a:cs typeface="Meiryo UI" panose="020B0604030504040204" pitchFamily="50" charset="-128"/>
            </a:rPr>
            <a:t>Net Weight(</a:t>
          </a:r>
          <a:r>
            <a:rPr lang="ja-JP" altLang="en-US" sz="1800" b="0" i="0" baseline="0">
              <a:solidFill>
                <a:srgbClr val="FF0000"/>
              </a:solidFill>
              <a:effectLst/>
              <a:latin typeface="Meiryo UI" panose="020B0604030504040204" pitchFamily="50" charset="-128"/>
              <a:ea typeface="Meiryo UI" panose="020B0604030504040204" pitchFamily="50" charset="-128"/>
              <a:cs typeface="Meiryo UI" panose="020B0604030504040204" pitchFamily="50" charset="-128"/>
            </a:rPr>
            <a:t>実重量</a:t>
          </a:r>
          <a:r>
            <a:rPr lang="en-US" altLang="ja-JP" sz="1800" b="0" i="0" baseline="0">
              <a:solidFill>
                <a:srgbClr val="FF0000"/>
              </a:solidFill>
              <a:effectLst/>
              <a:latin typeface="Meiryo UI" panose="020B0604030504040204" pitchFamily="50" charset="-128"/>
              <a:ea typeface="Meiryo UI" panose="020B0604030504040204" pitchFamily="50" charset="-128"/>
              <a:cs typeface="Meiryo UI" panose="020B0604030504040204" pitchFamily="50" charset="-128"/>
            </a:rPr>
            <a:t>)</a:t>
          </a:r>
          <a:r>
            <a:rPr lang="ja-JP" altLang="en-US" sz="1800" b="0" i="0" baseline="0">
              <a:solidFill>
                <a:srgbClr val="FF0000"/>
              </a:solidFill>
              <a:effectLst/>
              <a:latin typeface="Meiryo UI" panose="020B0604030504040204" pitchFamily="50" charset="-128"/>
              <a:ea typeface="Meiryo UI" panose="020B0604030504040204" pitchFamily="50" charset="-128"/>
              <a:cs typeface="Meiryo UI" panose="020B0604030504040204" pitchFamily="50" charset="-128"/>
            </a:rPr>
            <a:t>と</a:t>
          </a:r>
          <a:r>
            <a:rPr lang="en-US" altLang="ja-JP" sz="1800" b="0" i="0" baseline="0">
              <a:solidFill>
                <a:srgbClr val="FF0000"/>
              </a:solidFill>
              <a:effectLst/>
              <a:latin typeface="Meiryo UI" panose="020B0604030504040204" pitchFamily="50" charset="-128"/>
              <a:ea typeface="Meiryo UI" panose="020B0604030504040204" pitchFamily="50" charset="-128"/>
              <a:cs typeface="Meiryo UI" panose="020B0604030504040204" pitchFamily="50" charset="-128"/>
            </a:rPr>
            <a:t/>
          </a:r>
          <a:br>
            <a:rPr lang="en-US" altLang="ja-JP" sz="1800" b="0" i="0" baseline="0">
              <a:solidFill>
                <a:srgbClr val="FF0000"/>
              </a:solidFill>
              <a:effectLst/>
              <a:latin typeface="Meiryo UI" panose="020B0604030504040204" pitchFamily="50" charset="-128"/>
              <a:ea typeface="Meiryo UI" panose="020B0604030504040204" pitchFamily="50" charset="-128"/>
              <a:cs typeface="Meiryo UI" panose="020B0604030504040204" pitchFamily="50" charset="-128"/>
            </a:rPr>
          </a:br>
          <a:r>
            <a:rPr lang="en-US" altLang="ja-JP" sz="1800" b="0" i="0" baseline="0">
              <a:solidFill>
                <a:srgbClr val="FF0000"/>
              </a:solidFill>
              <a:effectLst/>
              <a:latin typeface="Meiryo UI" panose="020B0604030504040204" pitchFamily="50" charset="-128"/>
              <a:ea typeface="Meiryo UI" panose="020B0604030504040204" pitchFamily="50" charset="-128"/>
              <a:cs typeface="Meiryo UI" panose="020B0604030504040204" pitchFamily="50" charset="-128"/>
            </a:rPr>
            <a:t>Gross Weight(</a:t>
          </a:r>
          <a:r>
            <a:rPr lang="ja-JP" altLang="en-US" sz="1800" b="0" i="0" baseline="0">
              <a:solidFill>
                <a:srgbClr val="FF0000"/>
              </a:solidFill>
              <a:effectLst/>
              <a:latin typeface="Meiryo UI" panose="020B0604030504040204" pitchFamily="50" charset="-128"/>
              <a:ea typeface="Meiryo UI" panose="020B0604030504040204" pitchFamily="50" charset="-128"/>
              <a:cs typeface="Meiryo UI" panose="020B0604030504040204" pitchFamily="50" charset="-128"/>
            </a:rPr>
            <a:t>総重量</a:t>
          </a:r>
          <a:r>
            <a:rPr lang="en-US" altLang="ja-JP" sz="1800" b="0" i="0" baseline="0">
              <a:solidFill>
                <a:srgbClr val="FF0000"/>
              </a:solidFill>
              <a:effectLst/>
              <a:latin typeface="Meiryo UI" panose="020B0604030504040204" pitchFamily="50" charset="-128"/>
              <a:ea typeface="Meiryo UI" panose="020B0604030504040204" pitchFamily="50" charset="-128"/>
              <a:cs typeface="Meiryo UI" panose="020B0604030504040204" pitchFamily="50" charset="-128"/>
            </a:rPr>
            <a:t>)</a:t>
          </a:r>
          <a:r>
            <a:rPr lang="ja-JP" altLang="en-US" sz="1800" b="0" i="0" baseline="0">
              <a:solidFill>
                <a:srgbClr val="FF0000"/>
              </a:solidFill>
              <a:effectLst/>
              <a:latin typeface="Meiryo UI" panose="020B0604030504040204" pitchFamily="50" charset="-128"/>
              <a:ea typeface="Meiryo UI" panose="020B0604030504040204" pitchFamily="50" charset="-128"/>
              <a:cs typeface="Meiryo UI" panose="020B0604030504040204" pitchFamily="50" charset="-128"/>
            </a:rPr>
            <a:t>の記載が必要です。</a:t>
          </a:r>
          <a:r>
            <a:rPr lang="en-US" altLang="ja-JP" sz="1800" b="0" i="0" baseline="0">
              <a:solidFill>
                <a:srgbClr val="FF0000"/>
              </a:solidFill>
              <a:effectLst/>
              <a:latin typeface="Meiryo UI" panose="020B0604030504040204" pitchFamily="50" charset="-128"/>
              <a:ea typeface="Meiryo UI" panose="020B0604030504040204" pitchFamily="50" charset="-128"/>
              <a:cs typeface="Meiryo UI" panose="020B0604030504040204" pitchFamily="50" charset="-128"/>
            </a:rPr>
            <a:t/>
          </a:r>
          <a:br>
            <a:rPr lang="en-US" altLang="ja-JP" sz="1800" b="0" i="0" baseline="0">
              <a:solidFill>
                <a:srgbClr val="FF0000"/>
              </a:solidFill>
              <a:effectLst/>
              <a:latin typeface="Meiryo UI" panose="020B0604030504040204" pitchFamily="50" charset="-128"/>
              <a:ea typeface="Meiryo UI" panose="020B0604030504040204" pitchFamily="50" charset="-128"/>
              <a:cs typeface="Meiryo UI" panose="020B0604030504040204" pitchFamily="50" charset="-128"/>
            </a:rPr>
          </a:br>
          <a:r>
            <a:rPr lang="ja-JP" altLang="en-US" sz="1800" b="0" i="0" baseline="0">
              <a:solidFill>
                <a:srgbClr val="FF0000"/>
              </a:solidFill>
              <a:effectLst/>
              <a:latin typeface="Meiryo UI" panose="020B0604030504040204" pitchFamily="50" charset="-128"/>
              <a:ea typeface="Meiryo UI" panose="020B0604030504040204" pitchFamily="50" charset="-128"/>
              <a:cs typeface="Meiryo UI" panose="020B0604030504040204" pitchFamily="50" charset="-128"/>
            </a:rPr>
            <a:t>記載が無い場合は荷受人様がペナルティーの対象となりますので、</a:t>
          </a:r>
          <a:r>
            <a:rPr lang="en-US" altLang="ja-JP" sz="1800" b="0" i="0" baseline="0">
              <a:solidFill>
                <a:srgbClr val="FF0000"/>
              </a:solidFill>
              <a:effectLst/>
              <a:latin typeface="Meiryo UI" panose="020B0604030504040204" pitchFamily="50" charset="-128"/>
              <a:ea typeface="Meiryo UI" panose="020B0604030504040204" pitchFamily="50" charset="-128"/>
              <a:cs typeface="Meiryo UI" panose="020B0604030504040204" pitchFamily="50" charset="-128"/>
            </a:rPr>
            <a:t/>
          </a:r>
          <a:br>
            <a:rPr lang="en-US" altLang="ja-JP" sz="1800" b="0" i="0" baseline="0">
              <a:solidFill>
                <a:srgbClr val="FF0000"/>
              </a:solidFill>
              <a:effectLst/>
              <a:latin typeface="Meiryo UI" panose="020B0604030504040204" pitchFamily="50" charset="-128"/>
              <a:ea typeface="Meiryo UI" panose="020B0604030504040204" pitchFamily="50" charset="-128"/>
              <a:cs typeface="Meiryo UI" panose="020B0604030504040204" pitchFamily="50" charset="-128"/>
            </a:rPr>
          </a:br>
          <a:r>
            <a:rPr lang="en-US" altLang="ja-JP" sz="1800" b="0" i="0" baseline="0">
              <a:solidFill>
                <a:srgbClr val="FF0000"/>
              </a:solidFill>
              <a:effectLst/>
              <a:latin typeface="Meiryo UI" panose="020B0604030504040204" pitchFamily="50" charset="-128"/>
              <a:ea typeface="Meiryo UI" panose="020B0604030504040204" pitchFamily="50" charset="-128"/>
              <a:cs typeface="Meiryo UI" panose="020B0604030504040204" pitchFamily="50" charset="-128"/>
            </a:rPr>
            <a:t>Shipping Instruction</a:t>
          </a:r>
          <a:r>
            <a:rPr lang="ja-JP" altLang="en-US" sz="1800" b="0" i="0" baseline="0">
              <a:solidFill>
                <a:srgbClr val="FF0000"/>
              </a:solidFill>
              <a:effectLst/>
              <a:latin typeface="Meiryo UI" panose="020B0604030504040204" pitchFamily="50" charset="-128"/>
              <a:ea typeface="Meiryo UI" panose="020B0604030504040204" pitchFamily="50" charset="-128"/>
              <a:cs typeface="Meiryo UI" panose="020B0604030504040204" pitchFamily="50" charset="-128"/>
            </a:rPr>
            <a:t>上に必ずご記載をお願い致します。</a:t>
          </a:r>
          <a:endParaRPr lang="en-US" altLang="ja-JP" sz="1800" b="0" i="0" baseline="0">
            <a:solidFill>
              <a:srgbClr val="FF0000"/>
            </a:solidFill>
            <a:effectLst/>
            <a:latin typeface="Meiryo UI" panose="020B0604030504040204" pitchFamily="50" charset="-128"/>
            <a:ea typeface="Meiryo UI" panose="020B0604030504040204" pitchFamily="50" charset="-128"/>
            <a:cs typeface="Meiryo UI" panose="020B0604030504040204" pitchFamily="50" charset="-128"/>
          </a:endParaRPr>
        </a:p>
        <a:p>
          <a:pPr marL="800100" lvl="1" indent="-342900">
            <a:spcBef>
              <a:spcPts val="0"/>
            </a:spcBef>
            <a:spcAft>
              <a:spcPts val="0"/>
            </a:spcAft>
            <a:buFont typeface="Wingdings" panose="05000000000000000000" pitchFamily="2" charset="2"/>
            <a:buChar char="ü"/>
          </a:pPr>
          <a:r>
            <a:rPr kumimoji="1" lang="ja-JP" altLang="en-US" sz="1800">
              <a:latin typeface="Meiryo UI" panose="020B0604030504040204" pitchFamily="50" charset="-128"/>
              <a:ea typeface="Meiryo UI" panose="020B0604030504040204" pitchFamily="50" charset="-128"/>
              <a:cs typeface="Meiryo UI" panose="020B0604030504040204" pitchFamily="50" charset="-128"/>
            </a:rPr>
            <a:t>貨物搬入の際には、下記３点をお願い致します。</a:t>
          </a:r>
          <a:r>
            <a:rPr kumimoji="1" lang="en-US" altLang="ja-JP" sz="1800">
              <a:latin typeface="Meiryo UI" panose="020B0604030504040204" pitchFamily="50" charset="-128"/>
              <a:ea typeface="Meiryo UI" panose="020B0604030504040204" pitchFamily="50" charset="-128"/>
              <a:cs typeface="Meiryo UI" panose="020B0604030504040204" pitchFamily="50" charset="-128"/>
            </a:rPr>
            <a:t/>
          </a:r>
          <a:br>
            <a:rPr kumimoji="1" lang="en-US" altLang="ja-JP" sz="1800">
              <a:latin typeface="Meiryo UI" panose="020B0604030504040204" pitchFamily="50" charset="-128"/>
              <a:ea typeface="Meiryo UI" panose="020B0604030504040204" pitchFamily="50" charset="-128"/>
              <a:cs typeface="Meiryo UI" panose="020B0604030504040204" pitchFamily="50" charset="-128"/>
            </a:rPr>
          </a:br>
          <a:r>
            <a:rPr kumimoji="1" lang="ja-JP" altLang="en-US" sz="1800">
              <a:solidFill>
                <a:schemeClr val="tx1"/>
              </a:solidFill>
              <a:effectLst/>
              <a:latin typeface="Meiryo UI" panose="020B0604030504040204" pitchFamily="50" charset="-128"/>
              <a:ea typeface="Meiryo UI" panose="020B0604030504040204" pitchFamily="50" charset="-128"/>
              <a:cs typeface="Meiryo UI" panose="020B0604030504040204" pitchFamily="50" charset="-128"/>
            </a:rPr>
            <a:t>＊貨物にケースマークを貼付</a:t>
          </a:r>
          <a:r>
            <a:rPr kumimoji="1" lang="en-US" altLang="ja-JP" sz="1800">
              <a:solidFill>
                <a:schemeClr val="tx1"/>
              </a:solidFill>
              <a:effectLst/>
              <a:latin typeface="Meiryo UI" panose="020B0604030504040204" pitchFamily="50" charset="-128"/>
              <a:ea typeface="Meiryo UI" panose="020B0604030504040204" pitchFamily="50" charset="-128"/>
              <a:cs typeface="Meiryo UI" panose="020B0604030504040204" pitchFamily="50" charset="-128"/>
            </a:rPr>
            <a:t/>
          </a:r>
          <a:br>
            <a:rPr kumimoji="1" lang="en-US" altLang="ja-JP" sz="1800">
              <a:solidFill>
                <a:schemeClr val="tx1"/>
              </a:solidFill>
              <a:effectLst/>
              <a:latin typeface="Meiryo UI" panose="020B0604030504040204" pitchFamily="50" charset="-128"/>
              <a:ea typeface="Meiryo UI" panose="020B0604030504040204" pitchFamily="50" charset="-128"/>
              <a:cs typeface="Meiryo UI" panose="020B0604030504040204" pitchFamily="50" charset="-128"/>
            </a:rPr>
          </a:br>
          <a:r>
            <a:rPr kumimoji="1" lang="ja-JP" altLang="en-US" sz="1800">
              <a:solidFill>
                <a:schemeClr val="tx1"/>
              </a:solidFill>
              <a:effectLst/>
              <a:latin typeface="Meiryo UI" panose="020B0604030504040204" pitchFamily="50" charset="-128"/>
              <a:ea typeface="Meiryo UI" panose="020B0604030504040204" pitchFamily="50" charset="-128"/>
              <a:cs typeface="Meiryo UI" panose="020B0604030504040204" pitchFamily="50" charset="-128"/>
            </a:rPr>
            <a:t>＊送り状に</a:t>
          </a:r>
          <a:r>
            <a:rPr kumimoji="1" lang="en-US" altLang="ja-JP" sz="1800">
              <a:solidFill>
                <a:schemeClr val="tx1"/>
              </a:solidFill>
              <a:effectLst/>
              <a:latin typeface="Meiryo UI" panose="020B0604030504040204" pitchFamily="50" charset="-128"/>
              <a:ea typeface="Meiryo UI" panose="020B0604030504040204" pitchFamily="50" charset="-128"/>
              <a:cs typeface="Meiryo UI" panose="020B0604030504040204" pitchFamily="50" charset="-128"/>
            </a:rPr>
            <a:t>"</a:t>
          </a:r>
          <a:r>
            <a:rPr kumimoji="1" lang="ja-JP" altLang="en-US" sz="1800">
              <a:solidFill>
                <a:schemeClr val="tx1"/>
              </a:solidFill>
              <a:effectLst/>
              <a:latin typeface="Meiryo UI" panose="020B0604030504040204" pitchFamily="50" charset="-128"/>
              <a:ea typeface="Meiryo UI" panose="020B0604030504040204" pitchFamily="50" charset="-128"/>
              <a:cs typeface="Meiryo UI" panose="020B0604030504040204" pitchFamily="50" charset="-128"/>
            </a:rPr>
            <a:t>にしてつ</a:t>
          </a:r>
          <a:r>
            <a:rPr kumimoji="1" lang="en-US" altLang="ja-JP" sz="1800">
              <a:solidFill>
                <a:schemeClr val="tx1"/>
              </a:solidFill>
              <a:effectLst/>
              <a:latin typeface="Meiryo UI" panose="020B0604030504040204" pitchFamily="50" charset="-128"/>
              <a:ea typeface="Meiryo UI" panose="020B0604030504040204" pitchFamily="50" charset="-128"/>
              <a:cs typeface="Meiryo UI" panose="020B0604030504040204" pitchFamily="50" charset="-128"/>
            </a:rPr>
            <a:t>/</a:t>
          </a:r>
          <a:r>
            <a:rPr kumimoji="1" lang="ja-JP" altLang="en-US" sz="1800">
              <a:solidFill>
                <a:schemeClr val="tx1"/>
              </a:solidFill>
              <a:effectLst/>
              <a:latin typeface="Meiryo UI" panose="020B0604030504040204" pitchFamily="50" charset="-128"/>
              <a:ea typeface="Meiryo UI" panose="020B0604030504040204" pitchFamily="50" charset="-128"/>
              <a:cs typeface="Meiryo UI" panose="020B0604030504040204" pitchFamily="50" charset="-128"/>
            </a:rPr>
            <a:t>大阪海運営業所扱い</a:t>
          </a:r>
          <a:r>
            <a:rPr kumimoji="1" lang="en-US" altLang="ja-JP" sz="1800">
              <a:solidFill>
                <a:schemeClr val="tx1"/>
              </a:solidFill>
              <a:effectLst/>
              <a:latin typeface="Meiryo UI" panose="020B0604030504040204" pitchFamily="50" charset="-128"/>
              <a:ea typeface="Meiryo UI" panose="020B0604030504040204" pitchFamily="50" charset="-128"/>
              <a:cs typeface="Meiryo UI" panose="020B0604030504040204" pitchFamily="50" charset="-128"/>
            </a:rPr>
            <a:t>"</a:t>
          </a:r>
          <a:r>
            <a:rPr kumimoji="1" lang="ja-JP" altLang="en-US" sz="1800">
              <a:solidFill>
                <a:schemeClr val="tx1"/>
              </a:solidFill>
              <a:effectLst/>
              <a:latin typeface="Meiryo UI" panose="020B0604030504040204" pitchFamily="50" charset="-128"/>
              <a:ea typeface="Meiryo UI" panose="020B0604030504040204" pitchFamily="50" charset="-128"/>
              <a:cs typeface="Meiryo UI" panose="020B0604030504040204" pitchFamily="50" charset="-128"/>
            </a:rPr>
            <a:t>と記載</a:t>
          </a:r>
          <a:r>
            <a:rPr kumimoji="1" lang="en-US" altLang="ja-JP" sz="1800">
              <a:solidFill>
                <a:schemeClr val="tx1"/>
              </a:solidFill>
              <a:effectLst/>
              <a:latin typeface="Meiryo UI" panose="020B0604030504040204" pitchFamily="50" charset="-128"/>
              <a:ea typeface="Meiryo UI" panose="020B0604030504040204" pitchFamily="50" charset="-128"/>
              <a:cs typeface="Meiryo UI" panose="020B0604030504040204" pitchFamily="50" charset="-128"/>
            </a:rPr>
            <a:t/>
          </a:r>
          <a:br>
            <a:rPr kumimoji="1" lang="en-US" altLang="ja-JP" sz="1800">
              <a:solidFill>
                <a:schemeClr val="tx1"/>
              </a:solidFill>
              <a:effectLst/>
              <a:latin typeface="Meiryo UI" panose="020B0604030504040204" pitchFamily="50" charset="-128"/>
              <a:ea typeface="Meiryo UI" panose="020B0604030504040204" pitchFamily="50" charset="-128"/>
              <a:cs typeface="Meiryo UI" panose="020B0604030504040204" pitchFamily="50" charset="-128"/>
            </a:rPr>
          </a:br>
          <a:r>
            <a:rPr kumimoji="1" lang="ja-JP" altLang="en-US" sz="1800">
              <a:solidFill>
                <a:schemeClr val="tx1"/>
              </a:solidFill>
              <a:effectLst/>
              <a:latin typeface="Meiryo UI" panose="020B0604030504040204" pitchFamily="50" charset="-128"/>
              <a:ea typeface="Meiryo UI" panose="020B0604030504040204" pitchFamily="50" charset="-128"/>
              <a:cs typeface="Meiryo UI" panose="020B0604030504040204" pitchFamily="50" charset="-128"/>
            </a:rPr>
            <a:t>＊送り状にケースマークの記載</a:t>
          </a:r>
          <a:endParaRPr kumimoji="1" lang="en-US" altLang="ja-JP" sz="1800">
            <a:solidFill>
              <a:schemeClr val="tx1"/>
            </a:solidFill>
            <a:effectLst/>
            <a:latin typeface="Meiryo UI" panose="020B0604030504040204" pitchFamily="50" charset="-128"/>
            <a:ea typeface="Meiryo UI" panose="020B0604030504040204" pitchFamily="50" charset="-128"/>
            <a:cs typeface="Meiryo UI" panose="020B0604030504040204" pitchFamily="50" charset="-128"/>
          </a:endParaRPr>
        </a:p>
        <a:p>
          <a:pPr marL="800100" lvl="1" indent="-342900">
            <a:spcBef>
              <a:spcPts val="600"/>
            </a:spcBef>
            <a:spcAft>
              <a:spcPts val="600"/>
            </a:spcAft>
            <a:buFont typeface="Wingdings" panose="05000000000000000000" pitchFamily="2" charset="2"/>
            <a:buChar char="ü"/>
          </a:pPr>
          <a:r>
            <a:rPr kumimoji="1" lang="ja-JP" altLang="en-US" sz="1800">
              <a:solidFill>
                <a:schemeClr val="tx1"/>
              </a:solidFill>
              <a:effectLst/>
              <a:latin typeface="Meiryo UI" panose="020B0604030504040204" pitchFamily="50" charset="-128"/>
              <a:ea typeface="Meiryo UI" panose="020B0604030504040204" pitchFamily="50" charset="-128"/>
              <a:cs typeface="Meiryo UI" panose="020B0604030504040204" pitchFamily="50" charset="-128"/>
            </a:rPr>
            <a:t>木材を使用した梱包等については輸入地で規制がございます。</a:t>
          </a:r>
          <a:r>
            <a:rPr kumimoji="1" lang="en-US" altLang="ja-JP" sz="1800">
              <a:solidFill>
                <a:schemeClr val="tx1"/>
              </a:solidFill>
              <a:effectLst/>
              <a:latin typeface="Meiryo UI" panose="020B0604030504040204" pitchFamily="50" charset="-128"/>
              <a:ea typeface="Meiryo UI" panose="020B0604030504040204" pitchFamily="50" charset="-128"/>
              <a:cs typeface="Meiryo UI" panose="020B0604030504040204" pitchFamily="50" charset="-128"/>
            </a:rPr>
            <a:t/>
          </a:r>
          <a:br>
            <a:rPr kumimoji="1" lang="en-US" altLang="ja-JP" sz="1800">
              <a:solidFill>
                <a:schemeClr val="tx1"/>
              </a:solidFill>
              <a:effectLst/>
              <a:latin typeface="Meiryo UI" panose="020B0604030504040204" pitchFamily="50" charset="-128"/>
              <a:ea typeface="Meiryo UI" panose="020B0604030504040204" pitchFamily="50" charset="-128"/>
              <a:cs typeface="Meiryo UI" panose="020B0604030504040204" pitchFamily="50" charset="-128"/>
            </a:rPr>
          </a:br>
          <a:r>
            <a:rPr kumimoji="1" lang="ja-JP" altLang="en-US" sz="1800">
              <a:solidFill>
                <a:schemeClr val="tx1"/>
              </a:solidFill>
              <a:effectLst/>
              <a:latin typeface="Meiryo UI" panose="020B0604030504040204" pitchFamily="50" charset="-128"/>
              <a:ea typeface="Meiryo UI" panose="020B0604030504040204" pitchFamily="50" charset="-128"/>
              <a:cs typeface="Meiryo UI" panose="020B0604030504040204" pitchFamily="50" charset="-128"/>
            </a:rPr>
            <a:t>詳細は下記ご確認ください。</a:t>
          </a:r>
          <a:r>
            <a:rPr kumimoji="1" lang="en-US" altLang="ja-JP" sz="1800">
              <a:solidFill>
                <a:schemeClr val="tx1"/>
              </a:solidFill>
              <a:effectLst/>
              <a:latin typeface="Meiryo UI" panose="020B0604030504040204" pitchFamily="50" charset="-128"/>
              <a:ea typeface="Meiryo UI" panose="020B0604030504040204" pitchFamily="50" charset="-128"/>
              <a:cs typeface="Meiryo UI" panose="020B0604030504040204" pitchFamily="50" charset="-128"/>
            </a:rPr>
            <a:t/>
          </a:r>
          <a:br>
            <a:rPr kumimoji="1" lang="en-US" altLang="ja-JP" sz="1800">
              <a:solidFill>
                <a:schemeClr val="tx1"/>
              </a:solidFill>
              <a:effectLst/>
              <a:latin typeface="Meiryo UI" panose="020B0604030504040204" pitchFamily="50" charset="-128"/>
              <a:ea typeface="Meiryo UI" panose="020B0604030504040204" pitchFamily="50" charset="-128"/>
              <a:cs typeface="Meiryo UI" panose="020B0604030504040204" pitchFamily="50" charset="-128"/>
            </a:rPr>
          </a:br>
          <a:r>
            <a:rPr kumimoji="1" lang="en-US" altLang="ja-JP" sz="1600">
              <a:solidFill>
                <a:schemeClr val="tx1"/>
              </a:solidFill>
              <a:effectLst/>
              <a:latin typeface="Meiryo UI" panose="020B0604030504040204" pitchFamily="50" charset="-128"/>
              <a:ea typeface="Meiryo UI" panose="020B0604030504040204" pitchFamily="50" charset="-128"/>
              <a:cs typeface="Meiryo UI" panose="020B0604030504040204" pitchFamily="50" charset="-128"/>
            </a:rPr>
            <a:t>http://www.maff.go.jp/pps/j/konpozai/kuni/country.html</a:t>
          </a:r>
          <a:endParaRPr kumimoji="1" lang="en-US" altLang="ja-JP" sz="1800">
            <a:latin typeface="Meiryo UI" panose="020B0604030504040204" pitchFamily="50" charset="-128"/>
            <a:ea typeface="Meiryo UI" panose="020B0604030504040204" pitchFamily="50" charset="-128"/>
            <a:cs typeface="Meiryo UI" panose="020B0604030504040204" pitchFamily="50" charset="-128"/>
          </a:endParaRPr>
        </a:p>
        <a:p>
          <a:pPr marL="800100" lvl="1" indent="-342900">
            <a:spcBef>
              <a:spcPts val="600"/>
            </a:spcBef>
            <a:spcAft>
              <a:spcPts val="600"/>
            </a:spcAft>
            <a:buFont typeface="Wingdings" panose="05000000000000000000" pitchFamily="2" charset="2"/>
            <a:buChar char="ü"/>
          </a:pPr>
          <a:r>
            <a:rPr kumimoji="1" lang="ja-JP" altLang="en-US" sz="1800">
              <a:latin typeface="Meiryo UI" panose="020B0604030504040204" pitchFamily="50" charset="-128"/>
              <a:ea typeface="Meiryo UI" panose="020B0604030504040204" pitchFamily="50" charset="-128"/>
              <a:cs typeface="Meiryo UI" panose="020B0604030504040204" pitchFamily="50" charset="-128"/>
            </a:rPr>
            <a:t>先船のスケジュール及び船名は、予告なく変更の可能性がございます。</a:t>
          </a:r>
          <a:r>
            <a:rPr kumimoji="1" lang="en-US" altLang="ja-JP" sz="1800">
              <a:latin typeface="Meiryo UI" panose="020B0604030504040204" pitchFamily="50" charset="-128"/>
              <a:ea typeface="Meiryo UI" panose="020B0604030504040204" pitchFamily="50" charset="-128"/>
              <a:cs typeface="Meiryo UI" panose="020B0604030504040204" pitchFamily="50" charset="-128"/>
            </a:rPr>
            <a:t/>
          </a:r>
          <a:br>
            <a:rPr kumimoji="1" lang="en-US" altLang="ja-JP" sz="1800">
              <a:latin typeface="Meiryo UI" panose="020B0604030504040204" pitchFamily="50" charset="-128"/>
              <a:ea typeface="Meiryo UI" panose="020B0604030504040204" pitchFamily="50" charset="-128"/>
              <a:cs typeface="Meiryo UI" panose="020B0604030504040204" pitchFamily="50" charset="-128"/>
            </a:rPr>
          </a:br>
          <a:r>
            <a:rPr kumimoji="1" lang="ja-JP" altLang="en-US" sz="1800">
              <a:latin typeface="Meiryo UI" panose="020B0604030504040204" pitchFamily="50" charset="-128"/>
              <a:ea typeface="Meiryo UI" panose="020B0604030504040204" pitchFamily="50" charset="-128"/>
              <a:cs typeface="Meiryo UI" panose="020B0604030504040204" pitchFamily="50" charset="-128"/>
            </a:rPr>
            <a:t>予め御了承をお願い致します。</a:t>
          </a:r>
          <a:endParaRPr kumimoji="1" lang="en-US" altLang="ja-JP" sz="1800">
            <a:latin typeface="Meiryo UI" panose="020B0604030504040204" pitchFamily="50" charset="-128"/>
            <a:ea typeface="Meiryo UI" panose="020B0604030504040204" pitchFamily="50" charset="-128"/>
            <a:cs typeface="Meiryo UI" panose="020B0604030504040204" pitchFamily="50" charset="-128"/>
          </a:endParaRPr>
        </a:p>
        <a:p>
          <a:pPr lvl="1">
            <a:spcAft>
              <a:spcPts val="500"/>
            </a:spcAft>
          </a:pPr>
          <a:endParaRPr kumimoji="1" lang="en-US" altLang="ja-JP" sz="700">
            <a:latin typeface="Meiryo UI" panose="020B0604030504040204" pitchFamily="50" charset="-128"/>
            <a:ea typeface="Meiryo UI" panose="020B0604030504040204" pitchFamily="50" charset="-128"/>
            <a:cs typeface="Meiryo UI" panose="020B0604030504040204" pitchFamily="50" charset="-128"/>
          </a:endParaRPr>
        </a:p>
        <a:p>
          <a:pPr lvl="1">
            <a:spcAft>
              <a:spcPts val="500"/>
            </a:spcAft>
          </a:pPr>
          <a:r>
            <a:rPr kumimoji="1" lang="ja-JP" altLang="en-US" sz="2000" b="1">
              <a:latin typeface="Meiryo UI" panose="020B0604030504040204" pitchFamily="50" charset="-128"/>
              <a:ea typeface="Meiryo UI" panose="020B0604030504040204" pitchFamily="50" charset="-128"/>
              <a:cs typeface="Meiryo UI" panose="020B0604030504040204" pitchFamily="50" charset="-128"/>
            </a:rPr>
            <a:t>　記載以外の仕向け地も承っております。お問合せください</a:t>
          </a:r>
          <a:r>
            <a:rPr kumimoji="1" lang="en-US" altLang="ja-JP" sz="2000" b="1">
              <a:latin typeface="Meiryo UI" panose="020B0604030504040204" pitchFamily="50" charset="-128"/>
              <a:ea typeface="Meiryo UI" panose="020B0604030504040204" pitchFamily="50" charset="-128"/>
              <a:cs typeface="Meiryo UI" panose="020B0604030504040204" pitchFamily="50" charset="-128"/>
            </a:rPr>
            <a:t>!</a:t>
          </a:r>
        </a:p>
      </xdr:txBody>
    </xdr:sp>
    <xdr:clientData/>
  </xdr:twoCellAnchor>
  <xdr:twoCellAnchor editAs="absolute">
    <xdr:from>
      <xdr:col>17</xdr:col>
      <xdr:colOff>1047750</xdr:colOff>
      <xdr:row>33</xdr:row>
      <xdr:rowOff>71439</xdr:rowOff>
    </xdr:from>
    <xdr:to>
      <xdr:col>21</xdr:col>
      <xdr:colOff>1000126</xdr:colOff>
      <xdr:row>44</xdr:row>
      <xdr:rowOff>147981</xdr:rowOff>
    </xdr:to>
    <xdr:pic>
      <xdr:nvPicPr>
        <xdr:cNvPr id="22" name="図 21"/>
        <xdr:cNvPicPr>
          <a:picLocks noChangeAspect="1"/>
        </xdr:cNvPicPr>
      </xdr:nvPicPr>
      <xdr:blipFill>
        <a:blip xmlns:r="http://schemas.openxmlformats.org/officeDocument/2006/relationships" r:embed="rId2"/>
        <a:stretch>
          <a:fillRect/>
        </a:stretch>
      </xdr:blipFill>
      <xdr:spPr>
        <a:xfrm>
          <a:off x="23360063" y="21740814"/>
          <a:ext cx="5262563" cy="5529605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4" tint="0.59999389629810485"/>
    <pageSetUpPr fitToPage="1"/>
  </sheetPr>
  <dimension ref="A1:HB67"/>
  <sheetViews>
    <sheetView tabSelected="1" view="pageBreakPreview" topLeftCell="A31" zoomScale="40" zoomScaleNormal="40" zoomScaleSheetLayoutView="40" zoomScalePageLayoutView="25" workbookViewId="0">
      <selection activeCell="A46" sqref="A46"/>
    </sheetView>
  </sheetViews>
  <sheetFormatPr defaultRowHeight="13.5"/>
  <cols>
    <col min="1" max="1" width="59.875" customWidth="1"/>
    <col min="2" max="2" width="21.875" customWidth="1"/>
    <col min="3" max="3" width="17.875" customWidth="1"/>
    <col min="4" max="4" width="8.875" customWidth="1"/>
    <col min="5" max="5" width="17.875" customWidth="1"/>
    <col min="6" max="6" width="8.875" customWidth="1"/>
    <col min="7" max="7" width="17.875" customWidth="1"/>
    <col min="8" max="8" width="8.875" customWidth="1"/>
    <col min="9" max="9" width="17.875" customWidth="1"/>
    <col min="10" max="10" width="8.875" customWidth="1"/>
    <col min="11" max="11" width="17.875" customWidth="1"/>
    <col min="12" max="12" width="8.875" customWidth="1"/>
    <col min="13" max="13" width="17.875" customWidth="1"/>
    <col min="14" max="14" width="8.875" customWidth="1"/>
    <col min="15" max="15" width="24.875" customWidth="1"/>
    <col min="16" max="16" width="8.875" customWidth="1"/>
    <col min="17" max="18" width="17.875" customWidth="1"/>
    <col min="19" max="19" width="8.875" customWidth="1"/>
    <col min="20" max="23" width="21.625" customWidth="1"/>
    <col min="24" max="24" width="15.625" customWidth="1"/>
  </cols>
  <sheetData>
    <row r="1" spans="1:24" s="4" customFormat="1" ht="75" customHeight="1">
      <c r="A1" s="1" t="s">
        <v>0</v>
      </c>
      <c r="B1" s="2"/>
      <c r="C1" s="2"/>
      <c r="D1" s="2"/>
      <c r="E1" s="2"/>
      <c r="F1" s="2"/>
      <c r="G1" s="2"/>
      <c r="H1" s="2"/>
      <c r="I1" s="2"/>
      <c r="J1" s="2"/>
      <c r="K1" s="2"/>
      <c r="L1" s="2"/>
      <c r="M1" s="2"/>
      <c r="N1" s="2"/>
      <c r="O1" s="2"/>
      <c r="P1" s="2"/>
      <c r="Q1" s="2"/>
      <c r="R1" s="87" t="s">
        <v>1</v>
      </c>
      <c r="S1" s="87"/>
      <c r="T1" s="87"/>
      <c r="U1" s="87"/>
      <c r="V1" s="87"/>
      <c r="W1" s="87"/>
      <c r="X1" s="3"/>
    </row>
    <row r="2" spans="1:24" s="5" customFormat="1" ht="30" customHeight="1"/>
    <row r="3" spans="1:24" s="4" customFormat="1" ht="60.75" customHeight="1">
      <c r="A3" s="6"/>
      <c r="B3" s="7"/>
      <c r="C3" s="7"/>
      <c r="D3" s="7"/>
      <c r="E3" s="8"/>
      <c r="F3" s="7"/>
      <c r="G3" s="73"/>
      <c r="H3" s="72"/>
      <c r="J3" s="72" t="s">
        <v>31</v>
      </c>
      <c r="Q3" s="7"/>
      <c r="R3" s="7"/>
      <c r="S3" s="7"/>
      <c r="T3" s="7"/>
      <c r="U3" s="9" t="s">
        <v>2</v>
      </c>
      <c r="V3" s="88">
        <v>45761</v>
      </c>
      <c r="W3" s="88"/>
      <c r="X3" s="52" t="s">
        <v>20</v>
      </c>
    </row>
    <row r="4" spans="1:24" s="12" customFormat="1" ht="70.5" customHeight="1">
      <c r="A4" s="10" t="s">
        <v>3</v>
      </c>
      <c r="B4" s="11"/>
      <c r="C4" s="11"/>
      <c r="D4" s="11"/>
      <c r="E4" s="11"/>
      <c r="F4" s="11"/>
      <c r="I4" s="55"/>
      <c r="K4" s="11"/>
      <c r="M4" s="11"/>
      <c r="R4" s="50"/>
      <c r="S4" s="50"/>
      <c r="T4" s="13"/>
      <c r="U4" s="13"/>
      <c r="V4" s="13"/>
      <c r="W4" s="50"/>
      <c r="X4" s="13"/>
    </row>
    <row r="5" spans="1:24" s="15" customFormat="1" ht="37.5" customHeight="1">
      <c r="A5" s="104" t="s">
        <v>4</v>
      </c>
      <c r="B5" s="113" t="s">
        <v>5</v>
      </c>
      <c r="C5" s="113" t="s">
        <v>6</v>
      </c>
      <c r="D5" s="113"/>
      <c r="E5" s="113"/>
      <c r="F5" s="113"/>
      <c r="G5" s="116" t="s">
        <v>7</v>
      </c>
      <c r="H5" s="116"/>
      <c r="I5" s="116"/>
      <c r="J5" s="116"/>
      <c r="K5" s="113" t="s">
        <v>8</v>
      </c>
      <c r="L5" s="113"/>
      <c r="M5" s="113"/>
      <c r="N5" s="113"/>
      <c r="O5" s="116" t="s">
        <v>7</v>
      </c>
      <c r="P5" s="117"/>
      <c r="Q5" s="14"/>
      <c r="R5" s="51"/>
      <c r="S5" s="51"/>
      <c r="T5" s="51"/>
      <c r="U5" s="51"/>
    </row>
    <row r="6" spans="1:24" s="15" customFormat="1" ht="37.5" customHeight="1">
      <c r="A6" s="105"/>
      <c r="B6" s="114"/>
      <c r="C6" s="89" t="s">
        <v>9</v>
      </c>
      <c r="D6" s="89"/>
      <c r="E6" s="118" t="s">
        <v>10</v>
      </c>
      <c r="F6" s="118"/>
      <c r="G6" s="89" t="s">
        <v>21</v>
      </c>
      <c r="H6" s="89"/>
      <c r="I6" s="89" t="s">
        <v>10</v>
      </c>
      <c r="J6" s="89"/>
      <c r="K6" s="89" t="s">
        <v>21</v>
      </c>
      <c r="L6" s="89"/>
      <c r="M6" s="89" t="s">
        <v>10</v>
      </c>
      <c r="N6" s="89"/>
      <c r="O6" s="90" t="s">
        <v>27</v>
      </c>
      <c r="P6" s="91"/>
      <c r="Q6" s="16"/>
      <c r="R6" s="51"/>
      <c r="S6" s="51"/>
      <c r="T6" s="51"/>
      <c r="U6" s="51"/>
    </row>
    <row r="7" spans="1:24" s="15" customFormat="1" ht="37.5" customHeight="1">
      <c r="A7" s="105"/>
      <c r="B7" s="114"/>
      <c r="C7" s="89"/>
      <c r="D7" s="89"/>
      <c r="E7" s="118"/>
      <c r="F7" s="118"/>
      <c r="G7" s="89"/>
      <c r="H7" s="89"/>
      <c r="I7" s="89"/>
      <c r="J7" s="89"/>
      <c r="K7" s="89"/>
      <c r="L7" s="89"/>
      <c r="M7" s="89"/>
      <c r="N7" s="89"/>
      <c r="O7" s="90"/>
      <c r="P7" s="91"/>
      <c r="Q7" s="13"/>
      <c r="R7" s="51"/>
      <c r="S7" s="51"/>
      <c r="T7" s="51"/>
      <c r="U7" s="51"/>
    </row>
    <row r="8" spans="1:24" s="15" customFormat="1" ht="37.5" customHeight="1">
      <c r="A8" s="105"/>
      <c r="B8" s="114"/>
      <c r="C8" s="89"/>
      <c r="D8" s="89"/>
      <c r="E8" s="118"/>
      <c r="F8" s="118"/>
      <c r="G8" s="89"/>
      <c r="H8" s="89"/>
      <c r="I8" s="89"/>
      <c r="J8" s="89"/>
      <c r="K8" s="89"/>
      <c r="L8" s="89"/>
      <c r="M8" s="89"/>
      <c r="N8" s="89"/>
      <c r="O8" s="90"/>
      <c r="P8" s="91"/>
      <c r="Q8" s="17"/>
      <c r="R8" s="51"/>
      <c r="S8" s="51"/>
      <c r="T8" s="51"/>
      <c r="U8" s="51"/>
    </row>
    <row r="9" spans="1:24" s="15" customFormat="1" ht="37.5" customHeight="1">
      <c r="A9" s="106"/>
      <c r="B9" s="115"/>
      <c r="C9" s="74"/>
      <c r="D9" s="74"/>
      <c r="E9" s="74"/>
      <c r="F9" s="74"/>
      <c r="G9" s="107"/>
      <c r="H9" s="107"/>
      <c r="I9" s="107"/>
      <c r="J9" s="107"/>
      <c r="K9" s="107"/>
      <c r="L9" s="107"/>
      <c r="M9" s="107" t="s">
        <v>11</v>
      </c>
      <c r="N9" s="107"/>
      <c r="O9" s="108" t="s">
        <v>32</v>
      </c>
      <c r="P9" s="109"/>
      <c r="Q9" s="17"/>
      <c r="R9" s="51"/>
      <c r="S9" s="51"/>
      <c r="T9" s="51"/>
      <c r="U9" s="51"/>
    </row>
    <row r="10" spans="1:24" s="19" customFormat="1" ht="53.25" customHeight="1">
      <c r="A10" s="85" t="s">
        <v>34</v>
      </c>
      <c r="B10" s="86" t="s">
        <v>37</v>
      </c>
      <c r="C10" s="77">
        <f t="shared" ref="C10:C12" si="0">E10-1</f>
        <v>45785</v>
      </c>
      <c r="D10" s="77" t="str">
        <f t="shared" ref="D10:D12" si="1">TEXT(C10,"aaa")</f>
        <v>木</v>
      </c>
      <c r="E10" s="77">
        <f t="shared" ref="E10:E12" si="2">M10-4</f>
        <v>45786</v>
      </c>
      <c r="F10" s="77" t="str">
        <f t="shared" ref="F10:F12" si="3">TEXT(E10,"aaa")</f>
        <v>金</v>
      </c>
      <c r="G10" s="77" t="s">
        <v>30</v>
      </c>
      <c r="H10" s="77" t="s">
        <v>30</v>
      </c>
      <c r="I10" s="77">
        <f t="shared" ref="I10:I12" si="4">M10</f>
        <v>45790</v>
      </c>
      <c r="J10" s="77" t="str">
        <f t="shared" ref="J10:J12" si="5">TEXT(I10,"aaa")</f>
        <v>火</v>
      </c>
      <c r="K10" s="77" t="s">
        <v>30</v>
      </c>
      <c r="L10" s="77" t="s">
        <v>30</v>
      </c>
      <c r="M10" s="77">
        <v>45790</v>
      </c>
      <c r="N10" s="77" t="str">
        <f t="shared" ref="N10:N12" si="6">TEXT(M10,"aaa")</f>
        <v>火</v>
      </c>
      <c r="O10" s="78">
        <f t="shared" ref="O10:O12" si="7">M10+10</f>
        <v>45800</v>
      </c>
      <c r="P10" s="79" t="str">
        <f t="shared" ref="P10:P12" si="8">TEXT(O10,"aaa")</f>
        <v>金</v>
      </c>
      <c r="Q10" s="20"/>
      <c r="R10" s="18"/>
      <c r="S10" s="18"/>
      <c r="T10" s="18"/>
      <c r="U10" s="18"/>
    </row>
    <row r="11" spans="1:24" s="19" customFormat="1" ht="53.25" customHeight="1">
      <c r="A11" s="82" t="s">
        <v>45</v>
      </c>
      <c r="B11" s="83" t="s">
        <v>44</v>
      </c>
      <c r="C11" s="62">
        <f t="shared" si="0"/>
        <v>45792</v>
      </c>
      <c r="D11" s="62" t="str">
        <f t="shared" si="1"/>
        <v>木</v>
      </c>
      <c r="E11" s="62">
        <f t="shared" si="2"/>
        <v>45793</v>
      </c>
      <c r="F11" s="62" t="str">
        <f t="shared" si="3"/>
        <v>金</v>
      </c>
      <c r="G11" s="62" t="s">
        <v>30</v>
      </c>
      <c r="H11" s="62" t="s">
        <v>30</v>
      </c>
      <c r="I11" s="62">
        <f t="shared" si="4"/>
        <v>45797</v>
      </c>
      <c r="J11" s="62" t="str">
        <f t="shared" si="5"/>
        <v>火</v>
      </c>
      <c r="K11" s="62" t="s">
        <v>30</v>
      </c>
      <c r="L11" s="62" t="s">
        <v>30</v>
      </c>
      <c r="M11" s="62">
        <v>45797</v>
      </c>
      <c r="N11" s="62" t="str">
        <f t="shared" si="6"/>
        <v>火</v>
      </c>
      <c r="O11" s="63">
        <f t="shared" si="7"/>
        <v>45807</v>
      </c>
      <c r="P11" s="64" t="str">
        <f t="shared" si="8"/>
        <v>金</v>
      </c>
      <c r="Q11" s="20"/>
      <c r="R11" s="18"/>
      <c r="S11" s="18"/>
      <c r="T11" s="18"/>
      <c r="U11" s="18"/>
    </row>
    <row r="12" spans="1:24" s="19" customFormat="1" ht="53.25" customHeight="1">
      <c r="A12" s="82" t="s">
        <v>46</v>
      </c>
      <c r="B12" s="83" t="s">
        <v>38</v>
      </c>
      <c r="C12" s="62">
        <f t="shared" si="0"/>
        <v>45799</v>
      </c>
      <c r="D12" s="62" t="str">
        <f t="shared" si="1"/>
        <v>木</v>
      </c>
      <c r="E12" s="62">
        <f t="shared" si="2"/>
        <v>45800</v>
      </c>
      <c r="F12" s="62" t="str">
        <f t="shared" si="3"/>
        <v>金</v>
      </c>
      <c r="G12" s="62" t="s">
        <v>30</v>
      </c>
      <c r="H12" s="62" t="s">
        <v>30</v>
      </c>
      <c r="I12" s="62">
        <f t="shared" si="4"/>
        <v>45804</v>
      </c>
      <c r="J12" s="62" t="str">
        <f t="shared" si="5"/>
        <v>火</v>
      </c>
      <c r="K12" s="62" t="s">
        <v>30</v>
      </c>
      <c r="L12" s="62" t="s">
        <v>30</v>
      </c>
      <c r="M12" s="62">
        <v>45804</v>
      </c>
      <c r="N12" s="62" t="str">
        <f t="shared" si="6"/>
        <v>火</v>
      </c>
      <c r="O12" s="63">
        <f t="shared" si="7"/>
        <v>45814</v>
      </c>
      <c r="P12" s="64" t="str">
        <f t="shared" si="8"/>
        <v>金</v>
      </c>
      <c r="Q12" s="20"/>
      <c r="R12" s="18"/>
      <c r="S12" s="18"/>
      <c r="T12" s="18"/>
      <c r="U12" s="18"/>
    </row>
    <row r="13" spans="1:24" s="19" customFormat="1" ht="53.25" customHeight="1">
      <c r="A13" s="82" t="s">
        <v>47</v>
      </c>
      <c r="B13" s="83"/>
      <c r="C13" s="62">
        <f t="shared" ref="C10:C13" si="9">E13-1</f>
        <v>45806</v>
      </c>
      <c r="D13" s="62" t="str">
        <f t="shared" ref="D10:D13" si="10">TEXT(C13,"aaa")</f>
        <v>木</v>
      </c>
      <c r="E13" s="62">
        <f t="shared" ref="E13" si="11">M13-4</f>
        <v>45807</v>
      </c>
      <c r="F13" s="62" t="str">
        <f t="shared" ref="F10:F13" si="12">TEXT(E13,"aaa")</f>
        <v>金</v>
      </c>
      <c r="G13" s="62" t="s">
        <v>30</v>
      </c>
      <c r="H13" s="62" t="s">
        <v>30</v>
      </c>
      <c r="I13" s="62">
        <f t="shared" ref="I10:I13" si="13">M13</f>
        <v>45811</v>
      </c>
      <c r="J13" s="62" t="str">
        <f t="shared" ref="J10:J13" si="14">TEXT(I13,"aaa")</f>
        <v>火</v>
      </c>
      <c r="K13" s="62" t="s">
        <v>30</v>
      </c>
      <c r="L13" s="62" t="s">
        <v>30</v>
      </c>
      <c r="M13" s="62">
        <v>45811</v>
      </c>
      <c r="N13" s="62" t="str">
        <f t="shared" ref="N10:N13" si="15">TEXT(M13,"aaa")</f>
        <v>火</v>
      </c>
      <c r="O13" s="63">
        <f t="shared" ref="O10:O13" si="16">M13+10</f>
        <v>45821</v>
      </c>
      <c r="P13" s="64" t="str">
        <f t="shared" ref="P10:P13" si="17">TEXT(O13,"aaa")</f>
        <v>金</v>
      </c>
      <c r="Q13" s="20"/>
      <c r="R13" s="18"/>
      <c r="S13" s="18"/>
      <c r="T13" s="18"/>
      <c r="U13" s="18"/>
    </row>
    <row r="14" spans="1:24" s="19" customFormat="1" ht="53.25" customHeight="1">
      <c r="A14" s="82" t="s">
        <v>47</v>
      </c>
      <c r="B14" s="83"/>
      <c r="C14" s="62">
        <f t="shared" ref="C14" si="18">E14-1</f>
        <v>45813</v>
      </c>
      <c r="D14" s="62" t="str">
        <f t="shared" ref="D14" si="19">TEXT(C14,"aaa")</f>
        <v>木</v>
      </c>
      <c r="E14" s="62">
        <f t="shared" ref="E14" si="20">M14-4</f>
        <v>45814</v>
      </c>
      <c r="F14" s="62" t="str">
        <f t="shared" ref="F14" si="21">TEXT(E14,"aaa")</f>
        <v>金</v>
      </c>
      <c r="G14" s="62" t="s">
        <v>30</v>
      </c>
      <c r="H14" s="62" t="s">
        <v>30</v>
      </c>
      <c r="I14" s="62">
        <f t="shared" ref="I14:I15" si="22">M14</f>
        <v>45818</v>
      </c>
      <c r="J14" s="62" t="str">
        <f t="shared" ref="J14:J15" si="23">TEXT(I14,"aaa")</f>
        <v>火</v>
      </c>
      <c r="K14" s="62" t="s">
        <v>30</v>
      </c>
      <c r="L14" s="62" t="s">
        <v>30</v>
      </c>
      <c r="M14" s="62">
        <v>45818</v>
      </c>
      <c r="N14" s="62" t="str">
        <f t="shared" ref="N14:N15" si="24">TEXT(M14,"aaa")</f>
        <v>火</v>
      </c>
      <c r="O14" s="63">
        <f t="shared" ref="O14:O15" si="25">M14+10</f>
        <v>45828</v>
      </c>
      <c r="P14" s="64" t="str">
        <f t="shared" ref="P14:P15" si="26">TEXT(O14,"aaa")</f>
        <v>金</v>
      </c>
      <c r="Q14" s="20"/>
      <c r="R14" s="18"/>
      <c r="S14" s="18"/>
      <c r="T14" s="18"/>
      <c r="U14" s="18"/>
    </row>
    <row r="15" spans="1:24" s="19" customFormat="1" ht="53.25" customHeight="1">
      <c r="A15" s="80" t="s">
        <v>47</v>
      </c>
      <c r="B15" s="81"/>
      <c r="C15" s="67">
        <f t="shared" ref="C15" si="27">E15-1</f>
        <v>45820</v>
      </c>
      <c r="D15" s="67" t="str">
        <f t="shared" ref="D15" si="28">TEXT(C15,"aaa")</f>
        <v>木</v>
      </c>
      <c r="E15" s="67">
        <f t="shared" ref="E15" si="29">M15-4</f>
        <v>45821</v>
      </c>
      <c r="F15" s="67" t="str">
        <f t="shared" ref="F15" si="30">TEXT(E15,"aaa")</f>
        <v>金</v>
      </c>
      <c r="G15" s="67" t="s">
        <v>30</v>
      </c>
      <c r="H15" s="67" t="s">
        <v>30</v>
      </c>
      <c r="I15" s="67">
        <f t="shared" si="22"/>
        <v>45825</v>
      </c>
      <c r="J15" s="67" t="str">
        <f t="shared" si="23"/>
        <v>火</v>
      </c>
      <c r="K15" s="67" t="s">
        <v>30</v>
      </c>
      <c r="L15" s="67" t="s">
        <v>30</v>
      </c>
      <c r="M15" s="67">
        <v>45825</v>
      </c>
      <c r="N15" s="67" t="str">
        <f t="shared" si="24"/>
        <v>火</v>
      </c>
      <c r="O15" s="68">
        <f t="shared" si="25"/>
        <v>45835</v>
      </c>
      <c r="P15" s="69" t="str">
        <f t="shared" si="26"/>
        <v>金</v>
      </c>
      <c r="Q15" s="20"/>
      <c r="R15" s="18"/>
      <c r="S15" s="18"/>
      <c r="T15" s="18"/>
      <c r="U15" s="18"/>
    </row>
    <row r="16" spans="1:24" s="19" customFormat="1" ht="53.25" customHeight="1">
      <c r="A16" s="84"/>
      <c r="B16" s="84"/>
      <c r="C16" s="58"/>
      <c r="D16" s="58"/>
      <c r="E16" s="58"/>
      <c r="F16" s="58"/>
      <c r="G16" s="58"/>
      <c r="H16" s="58"/>
      <c r="I16" s="58"/>
      <c r="J16" s="58"/>
      <c r="K16" s="58"/>
      <c r="L16" s="58"/>
      <c r="M16" s="58"/>
      <c r="N16" s="58"/>
      <c r="O16" s="59"/>
      <c r="P16" s="59"/>
      <c r="Q16" s="20"/>
      <c r="R16" s="18"/>
      <c r="S16" s="18"/>
      <c r="T16" s="18"/>
      <c r="U16" s="18"/>
    </row>
    <row r="17" spans="1:210" s="19" customFormat="1" ht="53.25" customHeight="1">
      <c r="A17" s="84"/>
      <c r="B17" s="84"/>
      <c r="C17" s="58"/>
      <c r="D17" s="58"/>
      <c r="E17" s="58"/>
      <c r="F17" s="58"/>
      <c r="G17" s="58"/>
      <c r="H17" s="58"/>
      <c r="I17" s="58"/>
      <c r="J17" s="58"/>
      <c r="K17" s="58"/>
      <c r="L17" s="58"/>
      <c r="M17" s="58"/>
      <c r="N17" s="58"/>
      <c r="O17" s="59"/>
      <c r="P17" s="59"/>
      <c r="Q17" s="20"/>
      <c r="R17" s="18"/>
      <c r="S17" s="18"/>
      <c r="T17" s="18"/>
      <c r="U17" s="18"/>
    </row>
    <row r="18" spans="1:210" s="19" customFormat="1" ht="53.25" customHeight="1">
      <c r="A18" s="56"/>
      <c r="B18" s="57"/>
      <c r="C18" s="58"/>
      <c r="D18" s="58"/>
      <c r="E18" s="58"/>
      <c r="F18" s="58"/>
      <c r="G18" s="58"/>
      <c r="H18" s="58"/>
      <c r="I18" s="58"/>
      <c r="J18" s="58"/>
      <c r="K18" s="58"/>
      <c r="L18" s="58"/>
      <c r="M18" s="58"/>
      <c r="N18" s="58"/>
      <c r="O18" s="59"/>
      <c r="P18" s="59"/>
      <c r="Q18" s="20"/>
      <c r="R18" s="18"/>
      <c r="S18" s="18"/>
      <c r="T18" s="18"/>
      <c r="U18" s="18"/>
    </row>
    <row r="19" spans="1:210" s="19" customFormat="1" ht="53.25" customHeight="1">
      <c r="A19" s="57"/>
      <c r="B19" s="57"/>
      <c r="C19" s="58"/>
      <c r="D19" s="58"/>
      <c r="E19" s="58"/>
      <c r="F19" s="58"/>
      <c r="G19" s="58"/>
      <c r="H19" s="58"/>
      <c r="I19" s="58"/>
      <c r="J19" s="58"/>
      <c r="K19" s="58"/>
      <c r="L19" s="58"/>
      <c r="M19" s="58"/>
      <c r="N19" s="58"/>
      <c r="O19" s="59"/>
      <c r="P19" s="59"/>
      <c r="Q19" s="20"/>
      <c r="R19" s="18"/>
      <c r="S19" s="18"/>
      <c r="T19" s="18"/>
      <c r="U19" s="18"/>
    </row>
    <row r="20" spans="1:210" s="19" customFormat="1" ht="53.25" customHeight="1">
      <c r="A20" s="57"/>
      <c r="B20" s="57"/>
      <c r="C20" s="58"/>
      <c r="D20" s="58"/>
      <c r="E20" s="58"/>
      <c r="F20" s="58"/>
      <c r="G20" s="58"/>
      <c r="H20" s="58"/>
      <c r="I20" s="58"/>
      <c r="J20" s="58"/>
      <c r="K20" s="58"/>
      <c r="L20" s="58"/>
      <c r="M20" s="58"/>
      <c r="N20" s="58"/>
      <c r="O20" s="59"/>
      <c r="P20" s="59"/>
      <c r="Q20" s="20"/>
      <c r="R20" s="18"/>
      <c r="S20" s="18"/>
      <c r="T20" s="18"/>
      <c r="U20" s="18"/>
    </row>
    <row r="21" spans="1:210" s="19" customFormat="1" ht="53.25" customHeight="1">
      <c r="Q21" s="20"/>
      <c r="R21" s="18"/>
      <c r="S21" s="18"/>
      <c r="T21" s="18"/>
      <c r="U21" s="18"/>
    </row>
    <row r="22" spans="1:210" s="19" customFormat="1" ht="53.25" customHeight="1">
      <c r="Q22" s="20"/>
      <c r="R22" s="18"/>
      <c r="S22" s="18"/>
      <c r="T22" s="18"/>
      <c r="U22" s="18"/>
    </row>
    <row r="23" spans="1:210" s="19" customFormat="1" ht="53.25" customHeight="1" thickBot="1">
      <c r="A23" s="25" t="s">
        <v>12</v>
      </c>
      <c r="B23" s="110" t="s">
        <v>13</v>
      </c>
      <c r="C23" s="111"/>
      <c r="D23" s="111"/>
      <c r="E23" s="112"/>
      <c r="F23" s="110" t="s">
        <v>14</v>
      </c>
      <c r="G23" s="111"/>
      <c r="H23" s="111"/>
      <c r="I23" s="111"/>
      <c r="J23" s="111"/>
      <c r="K23" s="111"/>
      <c r="L23" s="111"/>
      <c r="M23" s="111"/>
      <c r="N23" s="111"/>
      <c r="O23" s="111"/>
      <c r="P23" s="112"/>
      <c r="Q23" s="20"/>
      <c r="R23" s="18"/>
      <c r="S23" s="18"/>
      <c r="T23" s="18"/>
      <c r="U23" s="18"/>
    </row>
    <row r="24" spans="1:210" s="19" customFormat="1" ht="53.25" customHeight="1" thickTop="1">
      <c r="A24" s="100" t="s">
        <v>22</v>
      </c>
      <c r="B24" s="101" t="s">
        <v>23</v>
      </c>
      <c r="C24" s="102"/>
      <c r="D24" s="102"/>
      <c r="E24" s="103"/>
      <c r="F24" s="53" t="s">
        <v>26</v>
      </c>
      <c r="G24" s="26"/>
      <c r="H24" s="27"/>
      <c r="I24" s="26"/>
      <c r="J24" s="27"/>
      <c r="K24" s="28"/>
      <c r="L24" s="29"/>
      <c r="M24" s="28"/>
      <c r="N24" s="29"/>
      <c r="O24" s="27"/>
      <c r="P24" s="54" t="s">
        <v>24</v>
      </c>
      <c r="Q24" s="20"/>
      <c r="R24" s="18"/>
      <c r="S24" s="18"/>
      <c r="T24" s="18"/>
      <c r="U24" s="18"/>
    </row>
    <row r="25" spans="1:210" s="19" customFormat="1" ht="53.25" customHeight="1">
      <c r="A25" s="93"/>
      <c r="B25" s="97"/>
      <c r="C25" s="98"/>
      <c r="D25" s="98"/>
      <c r="E25" s="99"/>
      <c r="F25" s="31" t="s">
        <v>25</v>
      </c>
      <c r="G25" s="32"/>
      <c r="H25" s="33"/>
      <c r="I25" s="32"/>
      <c r="J25" s="33"/>
      <c r="K25" s="34"/>
      <c r="L25" s="35"/>
      <c r="M25" s="34"/>
      <c r="N25" s="35"/>
      <c r="O25" s="33"/>
      <c r="P25" s="36"/>
      <c r="Q25" s="20"/>
      <c r="R25" s="18"/>
      <c r="S25" s="18"/>
      <c r="T25" s="18"/>
      <c r="U25" s="18"/>
    </row>
    <row r="26" spans="1:210" s="19" customFormat="1" ht="57" customHeight="1">
      <c r="A26" s="92" t="s">
        <v>15</v>
      </c>
      <c r="B26" s="94" t="s">
        <v>16</v>
      </c>
      <c r="C26" s="95"/>
      <c r="D26" s="95"/>
      <c r="E26" s="96"/>
      <c r="F26" s="38" t="s">
        <v>17</v>
      </c>
      <c r="G26" s="39"/>
      <c r="H26" s="40"/>
      <c r="I26" s="39"/>
      <c r="J26" s="40"/>
      <c r="K26" s="41"/>
      <c r="L26" s="42"/>
      <c r="M26" s="41"/>
      <c r="N26" s="42"/>
      <c r="O26" s="40"/>
      <c r="P26" s="43" t="s">
        <v>18</v>
      </c>
      <c r="Q26" s="21"/>
      <c r="R26" s="18"/>
      <c r="S26" s="18"/>
      <c r="T26" s="18"/>
      <c r="U26" s="18"/>
    </row>
    <row r="27" spans="1:210" s="19" customFormat="1" ht="57" customHeight="1">
      <c r="A27" s="93"/>
      <c r="B27" s="97"/>
      <c r="C27" s="98"/>
      <c r="D27" s="98"/>
      <c r="E27" s="99"/>
      <c r="F27" s="44" t="s">
        <v>19</v>
      </c>
      <c r="G27" s="45"/>
      <c r="H27" s="46"/>
      <c r="I27" s="45"/>
      <c r="J27" s="46"/>
      <c r="K27" s="47"/>
      <c r="L27" s="48"/>
      <c r="M27" s="47"/>
      <c r="N27" s="48"/>
      <c r="O27" s="48"/>
      <c r="P27" s="49"/>
      <c r="Q27" s="21"/>
      <c r="R27" s="18"/>
      <c r="S27" s="18"/>
      <c r="T27" s="18"/>
      <c r="U27" s="18"/>
    </row>
    <row r="28" spans="1:210" s="19" customFormat="1" ht="49.5" customHeight="1">
      <c r="Q28" s="21"/>
      <c r="R28" s="18"/>
      <c r="S28" s="18"/>
      <c r="T28" s="18"/>
      <c r="U28" s="18"/>
    </row>
    <row r="29" spans="1:210" s="19" customFormat="1" ht="49.5" customHeight="1">
      <c r="Q29" s="20"/>
      <c r="R29" s="18"/>
      <c r="S29" s="18"/>
      <c r="T29" s="18"/>
      <c r="U29" s="18"/>
    </row>
    <row r="30" spans="1:210" s="19" customFormat="1" ht="53.25" customHeight="1">
      <c r="Q30" s="20"/>
      <c r="R30" s="18"/>
      <c r="S30" s="18"/>
      <c r="T30" s="18"/>
      <c r="U30" s="18"/>
    </row>
    <row r="31" spans="1:210" s="4" customFormat="1" ht="75" customHeight="1">
      <c r="A31" s="1" t="s">
        <v>0</v>
      </c>
      <c r="B31" s="2"/>
      <c r="C31" s="2"/>
      <c r="D31" s="2"/>
      <c r="E31" s="2"/>
      <c r="F31" s="2"/>
      <c r="G31" s="2"/>
      <c r="H31" s="2"/>
      <c r="I31" s="2"/>
      <c r="J31" s="2"/>
      <c r="K31" s="2"/>
      <c r="L31" s="2"/>
      <c r="M31" s="2"/>
      <c r="N31" s="2"/>
      <c r="O31" s="2"/>
      <c r="P31" s="2"/>
      <c r="Q31" s="2"/>
      <c r="R31" s="87" t="s">
        <v>1</v>
      </c>
      <c r="S31" s="87"/>
      <c r="T31" s="87"/>
      <c r="U31" s="87"/>
      <c r="V31" s="87"/>
      <c r="W31" s="87"/>
      <c r="X31" s="3"/>
    </row>
    <row r="32" spans="1:210" s="24" customFormat="1" ht="52.5" customHeight="1">
      <c r="A32"/>
      <c r="B32"/>
      <c r="C32"/>
      <c r="D32"/>
      <c r="E32"/>
      <c r="F32"/>
      <c r="G32"/>
      <c r="H32"/>
      <c r="I32"/>
      <c r="J32"/>
      <c r="K32"/>
      <c r="L32"/>
      <c r="M32"/>
      <c r="N32"/>
      <c r="O32"/>
      <c r="P32"/>
      <c r="Q32" s="5"/>
      <c r="R32" s="5"/>
      <c r="S32" s="5"/>
      <c r="T32" s="37"/>
      <c r="U32" s="22"/>
      <c r="V32" s="22"/>
      <c r="W32" s="23"/>
      <c r="X32" s="22"/>
      <c r="Y32" s="4"/>
      <c r="Z32" s="4"/>
      <c r="AA32" s="4"/>
      <c r="AB32" s="4"/>
      <c r="AC32" s="4"/>
      <c r="AD32" s="4"/>
      <c r="AE32" s="4"/>
      <c r="AF32" s="4"/>
      <c r="AG32" s="4"/>
      <c r="AH32" s="4"/>
      <c r="AI32" s="4"/>
      <c r="AJ32" s="4"/>
      <c r="AK32" s="4"/>
      <c r="AL32" s="4"/>
      <c r="AM32" s="4"/>
      <c r="AN32" s="4"/>
      <c r="AO32" s="4"/>
      <c r="AP32" s="4"/>
      <c r="AQ32" s="4"/>
      <c r="AR32" s="4"/>
      <c r="AS32" s="4"/>
      <c r="AT32" s="4"/>
      <c r="AU32" s="4"/>
      <c r="AV32" s="4"/>
      <c r="AW32" s="4"/>
      <c r="AX32" s="4"/>
      <c r="AY32" s="4"/>
      <c r="AZ32" s="4"/>
      <c r="BA32" s="4"/>
      <c r="BB32" s="4"/>
      <c r="BC32" s="4"/>
      <c r="BD32" s="4"/>
      <c r="BE32" s="4"/>
      <c r="BF32" s="4"/>
      <c r="BG32" s="4"/>
      <c r="BH32" s="4"/>
      <c r="BI32" s="4"/>
      <c r="BJ32" s="4"/>
      <c r="BK32" s="4"/>
      <c r="BL32" s="4"/>
      <c r="BM32" s="4"/>
      <c r="BN32" s="4"/>
      <c r="BO32" s="4"/>
      <c r="BP32" s="4"/>
      <c r="BQ32" s="4"/>
      <c r="BR32" s="4"/>
      <c r="BS32" s="4"/>
      <c r="BT32" s="4"/>
      <c r="BU32" s="4"/>
      <c r="BV32" s="4"/>
      <c r="BW32" s="4"/>
      <c r="BX32" s="4"/>
      <c r="BY32" s="4"/>
      <c r="BZ32" s="4"/>
      <c r="CA32" s="4"/>
      <c r="CB32" s="4"/>
      <c r="CC32" s="4"/>
      <c r="CD32" s="4"/>
      <c r="CE32" s="4"/>
      <c r="CF32" s="4"/>
      <c r="CG32" s="4"/>
      <c r="CH32" s="4"/>
      <c r="CI32" s="4"/>
      <c r="CJ32" s="4"/>
      <c r="CK32" s="4"/>
      <c r="CL32" s="4"/>
      <c r="CM32" s="4"/>
      <c r="CN32" s="4"/>
      <c r="CO32" s="4"/>
      <c r="CP32" s="4"/>
      <c r="CQ32" s="4"/>
      <c r="CR32" s="4"/>
      <c r="CS32" s="4"/>
      <c r="CT32" s="4"/>
      <c r="CU32" s="4"/>
      <c r="CV32" s="4"/>
      <c r="CW32" s="4"/>
      <c r="CX32" s="4"/>
      <c r="CY32" s="4"/>
      <c r="CZ32" s="4"/>
      <c r="DA32" s="4"/>
      <c r="DB32" s="4"/>
      <c r="DC32" s="4"/>
      <c r="DD32" s="4"/>
      <c r="DE32" s="4"/>
      <c r="DF32" s="4"/>
      <c r="DG32" s="4"/>
      <c r="DH32" s="4"/>
      <c r="DI32" s="4"/>
      <c r="DJ32" s="4"/>
      <c r="DK32" s="4"/>
      <c r="DL32" s="4"/>
      <c r="DM32" s="4"/>
      <c r="DN32" s="4"/>
      <c r="DO32" s="4"/>
      <c r="DP32" s="4"/>
      <c r="DQ32" s="4"/>
      <c r="DR32" s="4"/>
      <c r="DS32" s="4"/>
      <c r="DT32" s="4"/>
      <c r="DU32" s="4"/>
      <c r="DV32" s="4"/>
      <c r="DW32" s="4"/>
      <c r="DX32" s="4"/>
      <c r="DY32" s="4"/>
      <c r="DZ32" s="4"/>
      <c r="EA32" s="4"/>
      <c r="EB32" s="4"/>
      <c r="EC32" s="4"/>
      <c r="ED32" s="4"/>
      <c r="EE32" s="4"/>
      <c r="EF32" s="4"/>
      <c r="EG32" s="4"/>
      <c r="EH32" s="4"/>
      <c r="EI32" s="4"/>
      <c r="EJ32" s="4"/>
      <c r="EK32" s="4"/>
      <c r="EL32" s="4"/>
      <c r="EM32" s="4"/>
      <c r="EN32" s="4"/>
      <c r="EO32" s="4"/>
      <c r="EP32" s="4"/>
      <c r="EQ32" s="4"/>
      <c r="ER32" s="4"/>
      <c r="ES32" s="4"/>
      <c r="ET32" s="4"/>
      <c r="EU32" s="4"/>
      <c r="EV32" s="4"/>
      <c r="EW32" s="4"/>
      <c r="EX32" s="4"/>
      <c r="EY32" s="4"/>
      <c r="EZ32" s="4"/>
      <c r="FA32" s="4"/>
      <c r="FB32" s="4"/>
      <c r="FC32" s="4"/>
      <c r="FD32" s="4"/>
      <c r="FE32" s="4"/>
      <c r="FF32" s="4"/>
      <c r="FG32" s="4"/>
      <c r="FH32" s="4"/>
      <c r="FI32" s="4"/>
      <c r="FJ32" s="4"/>
      <c r="FK32" s="4"/>
      <c r="FL32" s="4"/>
      <c r="FM32" s="4"/>
      <c r="FN32" s="4"/>
      <c r="FO32" s="4"/>
      <c r="FP32" s="4"/>
      <c r="FQ32" s="4"/>
      <c r="FR32" s="4"/>
      <c r="FS32" s="4"/>
      <c r="FT32" s="4"/>
      <c r="FU32" s="4"/>
      <c r="FV32" s="4"/>
      <c r="FW32" s="4"/>
      <c r="FX32" s="4"/>
      <c r="FY32" s="4"/>
      <c r="FZ32" s="4"/>
      <c r="GA32" s="4"/>
      <c r="GB32" s="4"/>
      <c r="GC32" s="4"/>
      <c r="GD32" s="4"/>
      <c r="GE32" s="4"/>
      <c r="GF32" s="4"/>
      <c r="GG32" s="4"/>
      <c r="GH32" s="4"/>
      <c r="GI32" s="4"/>
      <c r="GJ32" s="4"/>
      <c r="GK32" s="4"/>
      <c r="GL32" s="4"/>
      <c r="GM32" s="4"/>
      <c r="GN32" s="4"/>
      <c r="GO32" s="4"/>
      <c r="GP32" s="4"/>
      <c r="GQ32" s="4"/>
      <c r="GR32" s="4"/>
      <c r="GS32" s="4"/>
      <c r="GT32" s="4"/>
      <c r="GU32" s="4"/>
      <c r="GV32" s="4"/>
      <c r="GW32" s="4"/>
      <c r="GX32" s="4"/>
      <c r="GY32" s="4"/>
      <c r="GZ32" s="4"/>
      <c r="HA32" s="4"/>
      <c r="HB32" s="4"/>
    </row>
    <row r="33" spans="1:210" s="24" customFormat="1" ht="52.5" customHeight="1">
      <c r="A33"/>
      <c r="B33"/>
      <c r="C33"/>
      <c r="D33"/>
      <c r="E33"/>
      <c r="F33"/>
      <c r="G33"/>
      <c r="H33"/>
      <c r="I33"/>
      <c r="J33"/>
      <c r="K33"/>
      <c r="L33"/>
      <c r="M33"/>
      <c r="N33"/>
      <c r="O33"/>
      <c r="P33"/>
      <c r="Q33" s="7"/>
      <c r="R33" s="7"/>
      <c r="S33" s="7"/>
      <c r="T33" s="7"/>
      <c r="U33" s="9" t="s">
        <v>2</v>
      </c>
      <c r="V33" s="88">
        <v>45761</v>
      </c>
      <c r="W33" s="88"/>
      <c r="X33" s="52" t="s">
        <v>20</v>
      </c>
      <c r="Y33" s="4"/>
      <c r="Z33" s="4"/>
      <c r="AA33" s="4"/>
      <c r="AB33" s="4"/>
      <c r="AC33" s="4"/>
      <c r="AD33" s="4"/>
      <c r="AE33" s="4"/>
      <c r="AF33" s="4"/>
      <c r="AG33" s="4"/>
      <c r="AH33" s="4"/>
      <c r="AI33" s="4"/>
      <c r="AJ33" s="4"/>
      <c r="AK33" s="4"/>
      <c r="AL33" s="4"/>
      <c r="AM33" s="4"/>
      <c r="AN33" s="4"/>
      <c r="AO33" s="4"/>
      <c r="AP33" s="4"/>
      <c r="AQ33" s="4"/>
      <c r="AR33" s="4"/>
      <c r="AS33" s="4"/>
      <c r="AT33" s="4"/>
      <c r="AU33" s="4"/>
      <c r="AV33" s="4"/>
      <c r="AW33" s="4"/>
      <c r="AX33" s="4"/>
      <c r="AY33" s="4"/>
      <c r="AZ33" s="4"/>
      <c r="BA33" s="4"/>
      <c r="BB33" s="4"/>
      <c r="BC33" s="4"/>
      <c r="BD33" s="4"/>
      <c r="BE33" s="4"/>
      <c r="BF33" s="4"/>
      <c r="BG33" s="4"/>
      <c r="BH33" s="4"/>
      <c r="BI33" s="4"/>
      <c r="BJ33" s="4"/>
      <c r="BK33" s="4"/>
      <c r="BL33" s="4"/>
      <c r="BM33" s="4"/>
      <c r="BN33" s="4"/>
      <c r="BO33" s="4"/>
      <c r="BP33" s="4"/>
      <c r="BQ33" s="4"/>
      <c r="BR33" s="4"/>
      <c r="BS33" s="4"/>
      <c r="BT33" s="4"/>
      <c r="BU33" s="4"/>
      <c r="BV33" s="4"/>
      <c r="BW33" s="4"/>
      <c r="BX33" s="4"/>
      <c r="BY33" s="4"/>
      <c r="BZ33" s="4"/>
      <c r="CA33" s="4"/>
      <c r="CB33" s="4"/>
      <c r="CC33" s="4"/>
      <c r="CD33" s="4"/>
      <c r="CE33" s="4"/>
      <c r="CF33" s="4"/>
      <c r="CG33" s="4"/>
      <c r="CH33" s="4"/>
      <c r="CI33" s="4"/>
      <c r="CJ33" s="4"/>
      <c r="CK33" s="4"/>
      <c r="CL33" s="4"/>
      <c r="CM33" s="4"/>
      <c r="CN33" s="4"/>
      <c r="CO33" s="4"/>
      <c r="CP33" s="4"/>
      <c r="CQ33" s="4"/>
      <c r="CR33" s="4"/>
      <c r="CS33" s="4"/>
      <c r="CT33" s="4"/>
      <c r="CU33" s="4"/>
      <c r="CV33" s="4"/>
      <c r="CW33" s="4"/>
      <c r="CX33" s="4"/>
      <c r="CY33" s="4"/>
      <c r="CZ33" s="4"/>
      <c r="DA33" s="4"/>
      <c r="DB33" s="4"/>
      <c r="DC33" s="4"/>
      <c r="DD33" s="4"/>
      <c r="DE33" s="4"/>
      <c r="DF33" s="4"/>
      <c r="DG33" s="4"/>
      <c r="DH33" s="4"/>
      <c r="DI33" s="4"/>
      <c r="DJ33" s="4"/>
      <c r="DK33" s="4"/>
      <c r="DL33" s="4"/>
      <c r="DM33" s="4"/>
      <c r="DN33" s="4"/>
      <c r="DO33" s="4"/>
      <c r="DP33" s="4"/>
      <c r="DQ33" s="4"/>
      <c r="DR33" s="4"/>
      <c r="DS33" s="4"/>
      <c r="DT33" s="4"/>
      <c r="DU33" s="4"/>
      <c r="DV33" s="4"/>
      <c r="DW33" s="4"/>
      <c r="DX33" s="4"/>
      <c r="DY33" s="4"/>
      <c r="DZ33" s="4"/>
      <c r="EA33" s="4"/>
      <c r="EB33" s="4"/>
      <c r="EC33" s="4"/>
      <c r="ED33" s="4"/>
      <c r="EE33" s="4"/>
      <c r="EF33" s="4"/>
      <c r="EG33" s="4"/>
      <c r="EH33" s="4"/>
      <c r="EI33" s="4"/>
      <c r="EJ33" s="4"/>
      <c r="EK33" s="4"/>
      <c r="EL33" s="4"/>
      <c r="EM33" s="4"/>
      <c r="EN33" s="4"/>
      <c r="EO33" s="4"/>
      <c r="EP33" s="4"/>
      <c r="EQ33" s="4"/>
      <c r="ER33" s="4"/>
      <c r="ES33" s="4"/>
      <c r="ET33" s="4"/>
      <c r="EU33" s="4"/>
      <c r="EV33" s="4"/>
      <c r="EW33" s="4"/>
      <c r="EX33" s="4"/>
      <c r="EY33" s="4"/>
      <c r="EZ33" s="4"/>
      <c r="FA33" s="4"/>
      <c r="FB33" s="4"/>
      <c r="FC33" s="4"/>
      <c r="FD33" s="4"/>
      <c r="FE33" s="4"/>
      <c r="FF33" s="4"/>
      <c r="FG33" s="4"/>
      <c r="FH33" s="4"/>
      <c r="FI33" s="4"/>
      <c r="FJ33" s="4"/>
      <c r="FK33" s="4"/>
      <c r="FL33" s="4"/>
      <c r="FM33" s="4"/>
      <c r="FN33" s="4"/>
      <c r="FO33" s="4"/>
      <c r="FP33" s="4"/>
      <c r="FQ33" s="4"/>
      <c r="FR33" s="4"/>
      <c r="FS33" s="4"/>
      <c r="FT33" s="4"/>
      <c r="FU33" s="4"/>
      <c r="FV33" s="4"/>
      <c r="FW33" s="4"/>
      <c r="FX33" s="4"/>
      <c r="FY33" s="4"/>
      <c r="FZ33" s="4"/>
      <c r="GA33" s="4"/>
      <c r="GB33" s="4"/>
      <c r="GC33" s="4"/>
      <c r="GD33" s="4"/>
      <c r="GE33" s="4"/>
      <c r="GF33" s="4"/>
      <c r="GG33" s="4"/>
      <c r="GH33" s="4"/>
      <c r="GI33" s="4"/>
      <c r="GJ33" s="4"/>
      <c r="GK33" s="4"/>
      <c r="GL33" s="4"/>
      <c r="GM33" s="4"/>
      <c r="GN33" s="4"/>
      <c r="GO33" s="4"/>
      <c r="GP33" s="4"/>
      <c r="GQ33" s="4"/>
      <c r="GR33" s="4"/>
      <c r="GS33" s="4"/>
      <c r="GT33" s="4"/>
      <c r="GU33" s="4"/>
      <c r="GV33" s="4"/>
      <c r="GW33" s="4"/>
      <c r="GX33" s="4"/>
      <c r="GY33" s="4"/>
      <c r="GZ33" s="4"/>
      <c r="HA33" s="4"/>
      <c r="HB33" s="4"/>
    </row>
    <row r="34" spans="1:210" ht="21">
      <c r="Q34" s="12"/>
      <c r="R34" s="50"/>
      <c r="S34" s="50"/>
      <c r="T34" s="13"/>
      <c r="U34" s="13"/>
      <c r="V34" s="13"/>
      <c r="W34" s="50"/>
      <c r="X34" s="13"/>
    </row>
    <row r="35" spans="1:210" ht="37.5">
      <c r="A35" s="10" t="s">
        <v>3</v>
      </c>
      <c r="Q35" s="14"/>
      <c r="R35" s="51"/>
      <c r="S35" s="51"/>
      <c r="T35" s="51"/>
      <c r="U35" s="51"/>
      <c r="V35" s="15"/>
      <c r="W35" s="15"/>
      <c r="X35" s="15"/>
    </row>
    <row r="36" spans="1:210" ht="37.5" customHeight="1">
      <c r="A36" s="119" t="s">
        <v>4</v>
      </c>
      <c r="B36" s="121" t="s">
        <v>5</v>
      </c>
      <c r="C36" s="113" t="s">
        <v>6</v>
      </c>
      <c r="D36" s="113"/>
      <c r="E36" s="113"/>
      <c r="F36" s="113"/>
      <c r="G36" s="116" t="s">
        <v>7</v>
      </c>
      <c r="H36" s="116"/>
      <c r="I36" s="116"/>
      <c r="J36" s="116"/>
      <c r="K36" s="113" t="s">
        <v>8</v>
      </c>
      <c r="L36" s="113"/>
      <c r="M36" s="113"/>
      <c r="N36" s="113"/>
      <c r="O36" s="116" t="s">
        <v>7</v>
      </c>
      <c r="P36" s="117"/>
      <c r="Q36" s="16"/>
      <c r="R36" s="51"/>
      <c r="S36" s="51"/>
      <c r="T36" s="51"/>
      <c r="U36" s="51"/>
      <c r="V36" s="15"/>
      <c r="W36" s="15"/>
      <c r="X36" s="15"/>
    </row>
    <row r="37" spans="1:210" ht="28.5" customHeight="1">
      <c r="A37" s="120"/>
      <c r="B37" s="122"/>
      <c r="C37" s="89" t="s">
        <v>9</v>
      </c>
      <c r="D37" s="89"/>
      <c r="E37" s="118" t="s">
        <v>10</v>
      </c>
      <c r="F37" s="118"/>
      <c r="G37" s="89" t="s">
        <v>9</v>
      </c>
      <c r="H37" s="89"/>
      <c r="I37" s="89" t="s">
        <v>10</v>
      </c>
      <c r="J37" s="89"/>
      <c r="K37" s="89" t="s">
        <v>9</v>
      </c>
      <c r="L37" s="89"/>
      <c r="M37" s="89" t="s">
        <v>10</v>
      </c>
      <c r="N37" s="89"/>
      <c r="O37" s="90" t="s">
        <v>28</v>
      </c>
      <c r="P37" s="91"/>
      <c r="Q37" s="13"/>
      <c r="R37" s="51"/>
      <c r="S37" s="51"/>
      <c r="T37" s="51"/>
      <c r="U37" s="51"/>
      <c r="V37" s="15"/>
      <c r="W37" s="15"/>
      <c r="X37" s="15"/>
    </row>
    <row r="38" spans="1:210" ht="28.5" customHeight="1">
      <c r="A38" s="120"/>
      <c r="B38" s="122"/>
      <c r="C38" s="89"/>
      <c r="D38" s="89"/>
      <c r="E38" s="118"/>
      <c r="F38" s="118"/>
      <c r="G38" s="89"/>
      <c r="H38" s="89"/>
      <c r="I38" s="89"/>
      <c r="J38" s="89"/>
      <c r="K38" s="89"/>
      <c r="L38" s="89"/>
      <c r="M38" s="89"/>
      <c r="N38" s="89"/>
      <c r="O38" s="90"/>
      <c r="P38" s="91"/>
      <c r="Q38" s="17"/>
      <c r="R38" s="51"/>
      <c r="S38" s="51"/>
      <c r="T38" s="51"/>
      <c r="U38" s="51"/>
      <c r="V38" s="15"/>
      <c r="W38" s="15"/>
      <c r="X38" s="15"/>
    </row>
    <row r="39" spans="1:210" ht="28.5" customHeight="1">
      <c r="A39" s="120"/>
      <c r="B39" s="122"/>
      <c r="C39" s="89"/>
      <c r="D39" s="89"/>
      <c r="E39" s="118"/>
      <c r="F39" s="118"/>
      <c r="G39" s="89"/>
      <c r="H39" s="89"/>
      <c r="I39" s="89"/>
      <c r="J39" s="89"/>
      <c r="K39" s="89"/>
      <c r="L39" s="89"/>
      <c r="M39" s="89"/>
      <c r="N39" s="89"/>
      <c r="O39" s="90"/>
      <c r="P39" s="91"/>
      <c r="Q39" s="17"/>
      <c r="R39" s="51"/>
      <c r="S39" s="51"/>
      <c r="T39" s="51"/>
      <c r="U39" s="51"/>
      <c r="V39" s="15"/>
      <c r="W39" s="15"/>
      <c r="X39" s="15"/>
    </row>
    <row r="40" spans="1:210" ht="39.75" customHeight="1">
      <c r="A40" s="120"/>
      <c r="B40" s="122"/>
      <c r="C40" s="70"/>
      <c r="D40" s="70"/>
      <c r="E40" s="71"/>
      <c r="F40" s="71"/>
      <c r="G40" s="70"/>
      <c r="H40" s="70"/>
      <c r="I40" s="70"/>
      <c r="J40" s="70"/>
      <c r="K40" s="70"/>
      <c r="L40" s="70"/>
      <c r="M40" s="107" t="s">
        <v>29</v>
      </c>
      <c r="N40" s="107"/>
      <c r="O40" s="108" t="s">
        <v>33</v>
      </c>
      <c r="P40" s="109"/>
      <c r="Q40" s="17"/>
      <c r="R40" s="51"/>
      <c r="S40" s="51"/>
      <c r="T40" s="51"/>
      <c r="U40" s="51"/>
      <c r="V40" s="15"/>
      <c r="W40" s="15"/>
      <c r="X40" s="15"/>
    </row>
    <row r="41" spans="1:210" ht="52.5" customHeight="1">
      <c r="A41" s="75" t="s">
        <v>35</v>
      </c>
      <c r="B41" s="76" t="s">
        <v>36</v>
      </c>
      <c r="C41" s="77">
        <f t="shared" ref="C41:C44" si="31">E41-5</f>
        <v>45784</v>
      </c>
      <c r="D41" s="77" t="str">
        <f t="shared" ref="D41:D44" si="32">TEXT(C41,"aaa")</f>
        <v>水</v>
      </c>
      <c r="E41" s="77">
        <f t="shared" ref="E41:E44" si="33">M41-2</f>
        <v>45789</v>
      </c>
      <c r="F41" s="77" t="str">
        <f t="shared" ref="F41:F44" si="34">TEXT(E41,"aaa")</f>
        <v>月</v>
      </c>
      <c r="G41" s="77">
        <f t="shared" ref="G41:G44" si="35">K41-1</f>
        <v>45786</v>
      </c>
      <c r="H41" s="77" t="str">
        <f t="shared" ref="H41:H44" si="36">TEXT(G41,"aaa")</f>
        <v>金</v>
      </c>
      <c r="I41" s="77">
        <f t="shared" ref="I41:I47" si="37">M41</f>
        <v>45791</v>
      </c>
      <c r="J41" s="77" t="str">
        <f t="shared" ref="J41:J44" si="38">TEXT(I41,"aaa")</f>
        <v>水</v>
      </c>
      <c r="K41" s="77">
        <f t="shared" ref="K41:K44" si="39">M41-4</f>
        <v>45787</v>
      </c>
      <c r="L41" s="77" t="str">
        <f t="shared" ref="L41:L44" si="40">TEXT(K41,"aaa")</f>
        <v>土</v>
      </c>
      <c r="M41" s="77">
        <v>45791</v>
      </c>
      <c r="N41" s="77" t="str">
        <f t="shared" ref="N41:N44" si="41">TEXT(M41,"aaa")</f>
        <v>水</v>
      </c>
      <c r="O41" s="78">
        <f t="shared" ref="O41:O44" si="42">M41+7</f>
        <v>45798</v>
      </c>
      <c r="P41" s="79" t="str">
        <f t="shared" ref="P41:P44" si="43">TEXT(O41,"aaa")</f>
        <v>水</v>
      </c>
      <c r="Q41" s="20"/>
      <c r="R41" s="18"/>
      <c r="S41" s="18"/>
      <c r="T41" s="18"/>
      <c r="U41" s="18"/>
      <c r="V41" s="19"/>
      <c r="W41" s="19"/>
      <c r="X41" s="19"/>
    </row>
    <row r="42" spans="1:210" ht="52.5" customHeight="1">
      <c r="A42" s="60" t="s">
        <v>39</v>
      </c>
      <c r="B42" s="61" t="s">
        <v>40</v>
      </c>
      <c r="C42" s="62">
        <f t="shared" si="31"/>
        <v>45791</v>
      </c>
      <c r="D42" s="62" t="str">
        <f t="shared" si="32"/>
        <v>水</v>
      </c>
      <c r="E42" s="62">
        <f t="shared" si="33"/>
        <v>45796</v>
      </c>
      <c r="F42" s="62" t="str">
        <f t="shared" si="34"/>
        <v>月</v>
      </c>
      <c r="G42" s="62">
        <f t="shared" si="35"/>
        <v>45793</v>
      </c>
      <c r="H42" s="62" t="str">
        <f t="shared" si="36"/>
        <v>金</v>
      </c>
      <c r="I42" s="62">
        <f t="shared" si="37"/>
        <v>45798</v>
      </c>
      <c r="J42" s="62" t="str">
        <f t="shared" si="38"/>
        <v>水</v>
      </c>
      <c r="K42" s="62">
        <f t="shared" si="39"/>
        <v>45794</v>
      </c>
      <c r="L42" s="62" t="str">
        <f t="shared" si="40"/>
        <v>土</v>
      </c>
      <c r="M42" s="62">
        <v>45798</v>
      </c>
      <c r="N42" s="62" t="str">
        <f t="shared" si="41"/>
        <v>水</v>
      </c>
      <c r="O42" s="63">
        <f t="shared" si="42"/>
        <v>45805</v>
      </c>
      <c r="P42" s="64" t="str">
        <f t="shared" si="43"/>
        <v>水</v>
      </c>
      <c r="Q42" s="20"/>
      <c r="R42" s="18"/>
      <c r="S42" s="18"/>
      <c r="T42" s="18"/>
      <c r="U42" s="18"/>
      <c r="V42" s="19"/>
      <c r="W42" s="19"/>
      <c r="X42" s="19"/>
    </row>
    <row r="43" spans="1:210" ht="52.5" customHeight="1">
      <c r="A43" s="60" t="s">
        <v>41</v>
      </c>
      <c r="B43" s="61" t="s">
        <v>42</v>
      </c>
      <c r="C43" s="62">
        <f t="shared" si="31"/>
        <v>45798</v>
      </c>
      <c r="D43" s="62" t="str">
        <f t="shared" si="32"/>
        <v>水</v>
      </c>
      <c r="E43" s="62">
        <f t="shared" si="33"/>
        <v>45803</v>
      </c>
      <c r="F43" s="62" t="str">
        <f t="shared" si="34"/>
        <v>月</v>
      </c>
      <c r="G43" s="62">
        <f t="shared" si="35"/>
        <v>45800</v>
      </c>
      <c r="H43" s="62" t="str">
        <f t="shared" si="36"/>
        <v>金</v>
      </c>
      <c r="I43" s="62">
        <f t="shared" si="37"/>
        <v>45805</v>
      </c>
      <c r="J43" s="62" t="str">
        <f t="shared" si="38"/>
        <v>水</v>
      </c>
      <c r="K43" s="62">
        <f t="shared" si="39"/>
        <v>45801</v>
      </c>
      <c r="L43" s="62" t="str">
        <f t="shared" si="40"/>
        <v>土</v>
      </c>
      <c r="M43" s="62">
        <v>45805</v>
      </c>
      <c r="N43" s="62" t="str">
        <f t="shared" si="41"/>
        <v>水</v>
      </c>
      <c r="O43" s="63">
        <f t="shared" si="42"/>
        <v>45812</v>
      </c>
      <c r="P43" s="64" t="str">
        <f t="shared" si="43"/>
        <v>水</v>
      </c>
      <c r="Q43" s="20"/>
      <c r="R43" s="18"/>
      <c r="S43" s="18"/>
      <c r="T43" s="18"/>
      <c r="U43" s="18"/>
      <c r="V43" s="19"/>
      <c r="W43" s="19"/>
      <c r="X43" s="19"/>
    </row>
    <row r="44" spans="1:210" ht="52.5" customHeight="1">
      <c r="A44" s="60" t="s">
        <v>43</v>
      </c>
      <c r="B44" s="61" t="s">
        <v>42</v>
      </c>
      <c r="C44" s="62">
        <f t="shared" si="31"/>
        <v>45805</v>
      </c>
      <c r="D44" s="62" t="str">
        <f t="shared" si="32"/>
        <v>水</v>
      </c>
      <c r="E44" s="62">
        <f t="shared" si="33"/>
        <v>45810</v>
      </c>
      <c r="F44" s="62" t="str">
        <f t="shared" si="34"/>
        <v>月</v>
      </c>
      <c r="G44" s="62">
        <f t="shared" si="35"/>
        <v>45807</v>
      </c>
      <c r="H44" s="62" t="str">
        <f t="shared" si="36"/>
        <v>金</v>
      </c>
      <c r="I44" s="62">
        <f t="shared" si="37"/>
        <v>45812</v>
      </c>
      <c r="J44" s="62" t="str">
        <f t="shared" si="38"/>
        <v>水</v>
      </c>
      <c r="K44" s="62">
        <f t="shared" si="39"/>
        <v>45808</v>
      </c>
      <c r="L44" s="62" t="str">
        <f t="shared" si="40"/>
        <v>土</v>
      </c>
      <c r="M44" s="62">
        <v>45812</v>
      </c>
      <c r="N44" s="62" t="str">
        <f t="shared" si="41"/>
        <v>水</v>
      </c>
      <c r="O44" s="63">
        <f t="shared" si="42"/>
        <v>45819</v>
      </c>
      <c r="P44" s="64" t="str">
        <f t="shared" si="43"/>
        <v>水</v>
      </c>
      <c r="Q44" s="20"/>
      <c r="R44" s="18"/>
      <c r="S44" s="18"/>
      <c r="T44" s="18"/>
      <c r="U44" s="18"/>
      <c r="V44" s="19"/>
      <c r="W44" s="19"/>
      <c r="X44" s="19"/>
    </row>
    <row r="45" spans="1:210" ht="52.5" customHeight="1">
      <c r="A45" s="60" t="s">
        <v>35</v>
      </c>
      <c r="B45" s="61" t="s">
        <v>48</v>
      </c>
      <c r="C45" s="62">
        <f t="shared" ref="C45" si="44">E45-5</f>
        <v>45812</v>
      </c>
      <c r="D45" s="62" t="str">
        <f t="shared" ref="D45" si="45">TEXT(C45,"aaa")</f>
        <v>水</v>
      </c>
      <c r="E45" s="62">
        <f t="shared" ref="E45" si="46">M45-2</f>
        <v>45817</v>
      </c>
      <c r="F45" s="62" t="str">
        <f t="shared" ref="F45" si="47">TEXT(E45,"aaa")</f>
        <v>月</v>
      </c>
      <c r="G45" s="62">
        <f t="shared" ref="G45" si="48">K45-1</f>
        <v>45814</v>
      </c>
      <c r="H45" s="62" t="str">
        <f t="shared" ref="H45" si="49">TEXT(G45,"aaa")</f>
        <v>金</v>
      </c>
      <c r="I45" s="62">
        <f t="shared" si="37"/>
        <v>45819</v>
      </c>
      <c r="J45" s="62" t="str">
        <f t="shared" ref="J45" si="50">TEXT(I45,"aaa")</f>
        <v>水</v>
      </c>
      <c r="K45" s="62">
        <f t="shared" ref="K45" si="51">M45-4</f>
        <v>45815</v>
      </c>
      <c r="L45" s="62" t="str">
        <f t="shared" ref="L45" si="52">TEXT(K45,"aaa")</f>
        <v>土</v>
      </c>
      <c r="M45" s="62">
        <v>45819</v>
      </c>
      <c r="N45" s="62" t="str">
        <f t="shared" ref="N45" si="53">TEXT(M45,"aaa")</f>
        <v>水</v>
      </c>
      <c r="O45" s="63">
        <f t="shared" ref="O45" si="54">M45+7</f>
        <v>45826</v>
      </c>
      <c r="P45" s="64" t="str">
        <f t="shared" ref="P45" si="55">TEXT(O45,"aaa")</f>
        <v>水</v>
      </c>
      <c r="Q45" s="20"/>
      <c r="R45" s="18"/>
      <c r="S45" s="18"/>
      <c r="T45" s="18"/>
      <c r="U45" s="18"/>
      <c r="V45" s="19"/>
      <c r="W45" s="19"/>
      <c r="X45" s="19"/>
    </row>
    <row r="46" spans="1:210" ht="52.5" customHeight="1">
      <c r="A46" s="60" t="s">
        <v>39</v>
      </c>
      <c r="B46" s="61" t="s">
        <v>49</v>
      </c>
      <c r="C46" s="62">
        <f t="shared" ref="C46:C47" si="56">E46-5</f>
        <v>45819</v>
      </c>
      <c r="D46" s="62" t="str">
        <f t="shared" ref="D46:D47" si="57">TEXT(C46,"aaa")</f>
        <v>水</v>
      </c>
      <c r="E46" s="62">
        <f t="shared" ref="E46:E47" si="58">M46-2</f>
        <v>45824</v>
      </c>
      <c r="F46" s="62" t="str">
        <f t="shared" ref="F46:F47" si="59">TEXT(E46,"aaa")</f>
        <v>月</v>
      </c>
      <c r="G46" s="62">
        <f t="shared" ref="G46:G47" si="60">K46-1</f>
        <v>45821</v>
      </c>
      <c r="H46" s="62" t="str">
        <f t="shared" ref="H46:H47" si="61">TEXT(G46,"aaa")</f>
        <v>金</v>
      </c>
      <c r="I46" s="62">
        <f t="shared" si="37"/>
        <v>45826</v>
      </c>
      <c r="J46" s="62" t="str">
        <f t="shared" ref="J46:J47" si="62">TEXT(I46,"aaa")</f>
        <v>水</v>
      </c>
      <c r="K46" s="62">
        <f t="shared" ref="K46:K47" si="63">M46-4</f>
        <v>45822</v>
      </c>
      <c r="L46" s="62" t="str">
        <f t="shared" ref="L46:L47" si="64">TEXT(K46,"aaa")</f>
        <v>土</v>
      </c>
      <c r="M46" s="62">
        <v>45826</v>
      </c>
      <c r="N46" s="62" t="str">
        <f t="shared" ref="N46:N47" si="65">TEXT(M46,"aaa")</f>
        <v>水</v>
      </c>
      <c r="O46" s="63">
        <f t="shared" ref="O46:O47" si="66">M46+7</f>
        <v>45833</v>
      </c>
      <c r="P46" s="64" t="str">
        <f t="shared" ref="P46:P47" si="67">TEXT(O46,"aaa")</f>
        <v>水</v>
      </c>
      <c r="Q46" s="20"/>
      <c r="R46" s="18"/>
      <c r="S46" s="18"/>
      <c r="T46" s="18"/>
      <c r="U46" s="18"/>
      <c r="V46" s="19"/>
      <c r="W46" s="19"/>
      <c r="X46" s="19"/>
    </row>
    <row r="47" spans="1:210" ht="52.5" customHeight="1">
      <c r="A47" s="65" t="s">
        <v>41</v>
      </c>
      <c r="B47" s="66" t="s">
        <v>50</v>
      </c>
      <c r="C47" s="67">
        <f t="shared" si="56"/>
        <v>45826</v>
      </c>
      <c r="D47" s="67" t="str">
        <f t="shared" si="57"/>
        <v>水</v>
      </c>
      <c r="E47" s="67">
        <f t="shared" si="58"/>
        <v>45831</v>
      </c>
      <c r="F47" s="67" t="str">
        <f t="shared" si="59"/>
        <v>月</v>
      </c>
      <c r="G47" s="67">
        <f t="shared" si="60"/>
        <v>45828</v>
      </c>
      <c r="H47" s="67" t="str">
        <f t="shared" si="61"/>
        <v>金</v>
      </c>
      <c r="I47" s="67">
        <f t="shared" si="37"/>
        <v>45833</v>
      </c>
      <c r="J47" s="67" t="str">
        <f t="shared" si="62"/>
        <v>水</v>
      </c>
      <c r="K47" s="67">
        <f t="shared" si="63"/>
        <v>45829</v>
      </c>
      <c r="L47" s="67" t="str">
        <f t="shared" si="64"/>
        <v>土</v>
      </c>
      <c r="M47" s="67">
        <v>45833</v>
      </c>
      <c r="N47" s="67" t="str">
        <f t="shared" si="65"/>
        <v>水</v>
      </c>
      <c r="O47" s="68">
        <f t="shared" si="66"/>
        <v>45840</v>
      </c>
      <c r="P47" s="69" t="str">
        <f t="shared" si="67"/>
        <v>水</v>
      </c>
      <c r="Q47" s="20"/>
      <c r="R47" s="18"/>
      <c r="S47" s="18"/>
      <c r="T47" s="18"/>
      <c r="U47" s="18"/>
      <c r="V47" s="19"/>
      <c r="W47" s="19"/>
      <c r="X47" s="19"/>
    </row>
    <row r="48" spans="1:210" ht="52.5" customHeight="1">
      <c r="Q48" s="20"/>
      <c r="R48" s="18"/>
      <c r="S48" s="18"/>
      <c r="T48" s="18"/>
      <c r="U48" s="18"/>
      <c r="V48" s="19"/>
      <c r="W48" s="19"/>
      <c r="X48" s="19"/>
    </row>
    <row r="49" spans="1:24" ht="39" customHeight="1">
      <c r="A49" s="57"/>
      <c r="B49" s="57"/>
      <c r="C49" s="58"/>
      <c r="D49" s="58"/>
      <c r="E49" s="58"/>
      <c r="F49" s="58"/>
      <c r="G49" s="58"/>
      <c r="H49" s="58"/>
      <c r="I49" s="58"/>
      <c r="J49" s="58"/>
      <c r="K49" s="58"/>
      <c r="L49" s="58"/>
      <c r="M49" s="58"/>
      <c r="N49" s="58"/>
      <c r="O49" s="59"/>
      <c r="P49" s="59"/>
      <c r="Q49" s="20"/>
      <c r="R49" s="18"/>
      <c r="S49" s="18"/>
      <c r="T49" s="18"/>
      <c r="U49" s="18"/>
      <c r="V49" s="19"/>
      <c r="W49" s="19"/>
      <c r="X49" s="19"/>
    </row>
    <row r="50" spans="1:24" ht="33">
      <c r="Q50" s="20"/>
      <c r="R50" s="18"/>
      <c r="S50" s="18"/>
      <c r="T50" s="18"/>
      <c r="U50" s="18"/>
      <c r="V50" s="19"/>
      <c r="W50" s="19"/>
      <c r="X50" s="19"/>
    </row>
    <row r="51" spans="1:24" ht="33">
      <c r="Q51" s="20"/>
      <c r="R51" s="18"/>
      <c r="S51" s="18"/>
      <c r="T51" s="18"/>
      <c r="U51" s="18"/>
      <c r="V51" s="19"/>
      <c r="W51" s="19"/>
      <c r="X51" s="19"/>
    </row>
    <row r="52" spans="1:24" ht="33">
      <c r="Q52" s="20"/>
      <c r="R52" s="18"/>
      <c r="S52" s="18"/>
      <c r="T52" s="18"/>
      <c r="U52" s="18"/>
      <c r="V52" s="19"/>
      <c r="W52" s="19"/>
      <c r="X52" s="19"/>
    </row>
    <row r="53" spans="1:24" s="19" customFormat="1" ht="53.25" customHeight="1">
      <c r="A53" s="57"/>
      <c r="B53" s="57"/>
      <c r="C53" s="58"/>
      <c r="D53" s="58"/>
      <c r="E53" s="58"/>
      <c r="F53" s="58"/>
      <c r="G53" s="58"/>
      <c r="H53" s="58"/>
      <c r="I53" s="58"/>
      <c r="J53" s="58"/>
      <c r="K53" s="58"/>
      <c r="L53" s="58"/>
      <c r="M53" s="58"/>
      <c r="N53" s="58"/>
      <c r="O53" s="59"/>
      <c r="P53" s="59"/>
      <c r="Q53" s="20"/>
      <c r="R53" s="18"/>
      <c r="S53" s="18"/>
      <c r="T53" s="18"/>
      <c r="U53" s="18"/>
    </row>
    <row r="54" spans="1:24" s="19" customFormat="1" ht="53.25" customHeight="1">
      <c r="Q54" s="20"/>
      <c r="R54" s="18"/>
      <c r="S54" s="18"/>
      <c r="T54" s="18"/>
      <c r="U54" s="18"/>
    </row>
    <row r="55" spans="1:24" s="19" customFormat="1" ht="53.25" customHeight="1">
      <c r="Q55" s="20"/>
      <c r="R55" s="18"/>
      <c r="S55" s="18"/>
      <c r="T55" s="18"/>
      <c r="U55" s="18"/>
    </row>
    <row r="56" spans="1:24" s="19" customFormat="1" ht="53.25" customHeight="1" thickBot="1">
      <c r="A56" s="25" t="s">
        <v>12</v>
      </c>
      <c r="B56" s="110" t="s">
        <v>13</v>
      </c>
      <c r="C56" s="111"/>
      <c r="D56" s="111"/>
      <c r="E56" s="112"/>
      <c r="F56" s="110" t="s">
        <v>14</v>
      </c>
      <c r="G56" s="111"/>
      <c r="H56" s="111"/>
      <c r="I56" s="111"/>
      <c r="J56" s="111"/>
      <c r="K56" s="111"/>
      <c r="L56" s="111"/>
      <c r="M56" s="111"/>
      <c r="N56" s="111"/>
      <c r="O56" s="111"/>
      <c r="P56" s="112"/>
      <c r="Q56" s="20"/>
      <c r="R56" s="18"/>
      <c r="S56" s="18"/>
      <c r="T56" s="18"/>
      <c r="U56" s="18"/>
    </row>
    <row r="57" spans="1:24" s="19" customFormat="1" ht="53.25" customHeight="1" thickTop="1">
      <c r="A57" s="100" t="s">
        <v>22</v>
      </c>
      <c r="B57" s="101" t="s">
        <v>23</v>
      </c>
      <c r="C57" s="102"/>
      <c r="D57" s="102"/>
      <c r="E57" s="103"/>
      <c r="F57" s="53" t="s">
        <v>26</v>
      </c>
      <c r="G57" s="26"/>
      <c r="H57" s="27"/>
      <c r="I57" s="26"/>
      <c r="J57" s="27"/>
      <c r="K57" s="28"/>
      <c r="L57" s="29"/>
      <c r="M57" s="28"/>
      <c r="N57" s="29"/>
      <c r="O57" s="27"/>
      <c r="P57" s="54" t="s">
        <v>24</v>
      </c>
      <c r="Q57" s="21"/>
      <c r="R57" s="18"/>
      <c r="S57" s="18"/>
      <c r="T57" s="18"/>
      <c r="U57" s="18"/>
    </row>
    <row r="58" spans="1:24" s="19" customFormat="1" ht="53.25" customHeight="1">
      <c r="A58" s="93"/>
      <c r="B58" s="97"/>
      <c r="C58" s="98"/>
      <c r="D58" s="98"/>
      <c r="E58" s="99"/>
      <c r="F58" s="31" t="s">
        <v>25</v>
      </c>
      <c r="G58" s="32"/>
      <c r="H58" s="33"/>
      <c r="I58" s="32"/>
      <c r="J58" s="33"/>
      <c r="K58" s="34"/>
      <c r="L58" s="35"/>
      <c r="M58" s="34"/>
      <c r="N58" s="35"/>
      <c r="O58" s="33"/>
      <c r="P58" s="36"/>
      <c r="Q58" s="21"/>
      <c r="R58" s="18"/>
      <c r="S58" s="18"/>
      <c r="T58" s="18"/>
      <c r="U58" s="18"/>
    </row>
    <row r="59" spans="1:24" s="19" customFormat="1" ht="53.25" customHeight="1">
      <c r="A59" s="92" t="s">
        <v>15</v>
      </c>
      <c r="B59" s="94" t="s">
        <v>16</v>
      </c>
      <c r="C59" s="95"/>
      <c r="D59" s="95"/>
      <c r="E59" s="96"/>
      <c r="F59" s="38" t="s">
        <v>17</v>
      </c>
      <c r="G59" s="39"/>
      <c r="H59" s="40"/>
      <c r="I59" s="39"/>
      <c r="J59" s="40"/>
      <c r="K59" s="41"/>
      <c r="L59" s="42"/>
      <c r="M59" s="41"/>
      <c r="N59" s="42"/>
      <c r="O59" s="40"/>
      <c r="P59" s="43" t="s">
        <v>18</v>
      </c>
      <c r="Q59" s="21"/>
      <c r="R59" s="18"/>
      <c r="S59" s="18"/>
      <c r="T59" s="18"/>
      <c r="U59" s="18"/>
    </row>
    <row r="60" spans="1:24" s="19" customFormat="1" ht="57" customHeight="1">
      <c r="A60" s="93"/>
      <c r="B60" s="97"/>
      <c r="C60" s="98"/>
      <c r="D60" s="98"/>
      <c r="E60" s="99"/>
      <c r="F60" s="44" t="s">
        <v>19</v>
      </c>
      <c r="G60" s="45"/>
      <c r="H60" s="46"/>
      <c r="I60" s="45"/>
      <c r="J60" s="46"/>
      <c r="K60" s="47"/>
      <c r="L60" s="48"/>
      <c r="M60" s="47"/>
      <c r="N60" s="48"/>
      <c r="O60" s="48"/>
      <c r="P60" s="49"/>
      <c r="Q60" s="20"/>
      <c r="R60" s="18"/>
      <c r="S60" s="18"/>
      <c r="T60" s="18"/>
      <c r="U60" s="18"/>
    </row>
    <row r="61" spans="1:24" s="19" customFormat="1" ht="57" customHeight="1">
      <c r="Q61" s="20"/>
      <c r="R61" s="18"/>
      <c r="S61" s="18"/>
      <c r="T61" s="18"/>
      <c r="U61" s="18"/>
    </row>
    <row r="62" spans="1:24" s="19" customFormat="1" ht="49.5" customHeight="1">
      <c r="Q62" s="5"/>
      <c r="R62" s="5"/>
      <c r="S62" s="5"/>
      <c r="T62" s="22"/>
      <c r="U62" s="22"/>
      <c r="V62" s="22"/>
      <c r="W62" s="23"/>
      <c r="X62" s="22"/>
    </row>
    <row r="63" spans="1:24" s="19" customFormat="1" ht="49.5" customHeight="1">
      <c r="Q63" s="5"/>
      <c r="R63" s="5"/>
      <c r="S63" s="5"/>
      <c r="T63" s="30"/>
      <c r="U63" s="22"/>
      <c r="V63" s="22"/>
      <c r="W63" s="23"/>
      <c r="X63" s="22"/>
    </row>
    <row r="64" spans="1:24" s="19" customFormat="1" ht="53.25" customHeight="1">
      <c r="Q64" s="20"/>
      <c r="R64" s="18"/>
      <c r="S64" s="18"/>
      <c r="T64" s="18"/>
      <c r="U64" s="18"/>
    </row>
    <row r="65" spans="17:210" s="24" customFormat="1" ht="62.25" customHeight="1">
      <c r="Q65" s="5"/>
      <c r="R65" s="5"/>
      <c r="S65" s="5"/>
      <c r="T65" s="22"/>
      <c r="U65" s="22"/>
      <c r="V65" s="22"/>
      <c r="W65" s="23"/>
      <c r="X65" s="22"/>
      <c r="Y65" s="4"/>
      <c r="Z65" s="4"/>
      <c r="AA65" s="4"/>
      <c r="AB65" s="4"/>
      <c r="AC65" s="4"/>
      <c r="AD65" s="4"/>
      <c r="AE65" s="4"/>
      <c r="AF65" s="4"/>
      <c r="AG65" s="4"/>
      <c r="AH65" s="4"/>
      <c r="AI65" s="4"/>
      <c r="AJ65" s="4"/>
      <c r="AK65" s="4"/>
      <c r="AL65" s="4"/>
      <c r="AM65" s="4"/>
      <c r="AN65" s="4"/>
      <c r="AO65" s="4"/>
      <c r="AP65" s="4"/>
      <c r="AQ65" s="4"/>
      <c r="AR65" s="4"/>
      <c r="AS65" s="4"/>
      <c r="AT65" s="4"/>
      <c r="AU65" s="4"/>
      <c r="AV65" s="4"/>
      <c r="AW65" s="4"/>
      <c r="AX65" s="4"/>
      <c r="AY65" s="4"/>
      <c r="AZ65" s="4"/>
      <c r="BA65" s="4"/>
      <c r="BB65" s="4"/>
      <c r="BC65" s="4"/>
      <c r="BD65" s="4"/>
      <c r="BE65" s="4"/>
      <c r="BF65" s="4"/>
      <c r="BG65" s="4"/>
      <c r="BH65" s="4"/>
      <c r="BI65" s="4"/>
      <c r="BJ65" s="4"/>
      <c r="BK65" s="4"/>
      <c r="BL65" s="4"/>
      <c r="BM65" s="4"/>
      <c r="BN65" s="4"/>
      <c r="BO65" s="4"/>
      <c r="BP65" s="4"/>
      <c r="BQ65" s="4"/>
      <c r="BR65" s="4"/>
      <c r="BS65" s="4"/>
      <c r="BT65" s="4"/>
      <c r="BU65" s="4"/>
      <c r="BV65" s="4"/>
      <c r="BW65" s="4"/>
      <c r="BX65" s="4"/>
      <c r="BY65" s="4"/>
      <c r="BZ65" s="4"/>
      <c r="CA65" s="4"/>
      <c r="CB65" s="4"/>
      <c r="CC65" s="4"/>
      <c r="CD65" s="4"/>
      <c r="CE65" s="4"/>
      <c r="CF65" s="4"/>
      <c r="CG65" s="4"/>
      <c r="CH65" s="4"/>
      <c r="CI65" s="4"/>
      <c r="CJ65" s="4"/>
      <c r="CK65" s="4"/>
      <c r="CL65" s="4"/>
      <c r="CM65" s="4"/>
      <c r="CN65" s="4"/>
      <c r="CO65" s="4"/>
      <c r="CP65" s="4"/>
      <c r="CQ65" s="4"/>
      <c r="CR65" s="4"/>
      <c r="CS65" s="4"/>
      <c r="CT65" s="4"/>
      <c r="CU65" s="4"/>
      <c r="CV65" s="4"/>
      <c r="CW65" s="4"/>
      <c r="CX65" s="4"/>
      <c r="CY65" s="4"/>
      <c r="CZ65" s="4"/>
      <c r="DA65" s="4"/>
      <c r="DB65" s="4"/>
      <c r="DC65" s="4"/>
      <c r="DD65" s="4"/>
      <c r="DE65" s="4"/>
      <c r="DF65" s="4"/>
      <c r="DG65" s="4"/>
      <c r="DH65" s="4"/>
      <c r="DI65" s="4"/>
      <c r="DJ65" s="4"/>
      <c r="DK65" s="4"/>
      <c r="DL65" s="4"/>
      <c r="DM65" s="4"/>
      <c r="DN65" s="4"/>
      <c r="DO65" s="4"/>
      <c r="DP65" s="4"/>
      <c r="DQ65" s="4"/>
      <c r="DR65" s="4"/>
      <c r="DS65" s="4"/>
      <c r="DT65" s="4"/>
      <c r="DU65" s="4"/>
      <c r="DV65" s="4"/>
      <c r="DW65" s="4"/>
      <c r="DX65" s="4"/>
      <c r="DY65" s="4"/>
      <c r="DZ65" s="4"/>
      <c r="EA65" s="4"/>
      <c r="EB65" s="4"/>
      <c r="EC65" s="4"/>
      <c r="ED65" s="4"/>
      <c r="EE65" s="4"/>
      <c r="EF65" s="4"/>
      <c r="EG65" s="4"/>
      <c r="EH65" s="4"/>
      <c r="EI65" s="4"/>
      <c r="EJ65" s="4"/>
      <c r="EK65" s="4"/>
      <c r="EL65" s="4"/>
      <c r="EM65" s="4"/>
      <c r="EN65" s="4"/>
      <c r="EO65" s="4"/>
      <c r="EP65" s="4"/>
      <c r="EQ65" s="4"/>
      <c r="ER65" s="4"/>
      <c r="ES65" s="4"/>
      <c r="ET65" s="4"/>
      <c r="EU65" s="4"/>
      <c r="EV65" s="4"/>
      <c r="EW65" s="4"/>
      <c r="EX65" s="4"/>
      <c r="EY65" s="4"/>
      <c r="EZ65" s="4"/>
      <c r="FA65" s="4"/>
      <c r="FB65" s="4"/>
      <c r="FC65" s="4"/>
      <c r="FD65" s="4"/>
      <c r="FE65" s="4"/>
      <c r="FF65" s="4"/>
      <c r="FG65" s="4"/>
      <c r="FH65" s="4"/>
      <c r="FI65" s="4"/>
      <c r="FJ65" s="4"/>
      <c r="FK65" s="4"/>
      <c r="FL65" s="4"/>
      <c r="FM65" s="4"/>
      <c r="FN65" s="4"/>
      <c r="FO65" s="4"/>
      <c r="FP65" s="4"/>
      <c r="FQ65" s="4"/>
      <c r="FR65" s="4"/>
      <c r="FS65" s="4"/>
      <c r="FT65" s="4"/>
      <c r="FU65" s="4"/>
      <c r="FV65" s="4"/>
      <c r="FW65" s="4"/>
      <c r="FX65" s="4"/>
      <c r="FY65" s="4"/>
      <c r="FZ65" s="4"/>
      <c r="GA65" s="4"/>
      <c r="GB65" s="4"/>
      <c r="GC65" s="4"/>
      <c r="GD65" s="4"/>
      <c r="GE65" s="4"/>
      <c r="GF65" s="4"/>
      <c r="GG65" s="4"/>
      <c r="GH65" s="4"/>
      <c r="GI65" s="4"/>
      <c r="GJ65" s="4"/>
      <c r="GK65" s="4"/>
      <c r="GL65" s="4"/>
      <c r="GM65" s="4"/>
      <c r="GN65" s="4"/>
      <c r="GO65" s="4"/>
      <c r="GP65" s="4"/>
      <c r="GQ65" s="4"/>
      <c r="GR65" s="4"/>
      <c r="GS65" s="4"/>
      <c r="GT65" s="4"/>
      <c r="GU65" s="4"/>
      <c r="GV65" s="4"/>
      <c r="GW65" s="4"/>
      <c r="GX65" s="4"/>
      <c r="GY65" s="4"/>
      <c r="GZ65" s="4"/>
      <c r="HA65" s="4"/>
      <c r="HB65" s="4"/>
    </row>
    <row r="66" spans="17:210" s="24" customFormat="1" ht="62.25" customHeight="1">
      <c r="Q66" s="5"/>
      <c r="R66" s="5"/>
      <c r="S66" s="5"/>
      <c r="T66" s="30"/>
      <c r="U66" s="22"/>
      <c r="V66" s="22"/>
      <c r="W66" s="23"/>
      <c r="X66" s="22"/>
      <c r="Y66" s="4"/>
      <c r="Z66" s="4"/>
      <c r="AA66" s="4"/>
      <c r="AB66" s="4"/>
      <c r="AC66" s="4"/>
      <c r="AD66" s="4"/>
      <c r="AE66" s="4"/>
      <c r="AF66" s="4"/>
      <c r="AG66" s="4"/>
      <c r="AH66" s="4"/>
      <c r="AI66" s="4"/>
      <c r="AJ66" s="4"/>
      <c r="AK66" s="4"/>
      <c r="AL66" s="4"/>
      <c r="AM66" s="4"/>
      <c r="AN66" s="4"/>
      <c r="AO66" s="4"/>
      <c r="AP66" s="4"/>
      <c r="AQ66" s="4"/>
      <c r="AR66" s="4"/>
      <c r="AS66" s="4"/>
      <c r="AT66" s="4"/>
      <c r="AU66" s="4"/>
      <c r="AV66" s="4"/>
      <c r="AW66" s="4"/>
      <c r="AX66" s="4"/>
      <c r="AY66" s="4"/>
      <c r="AZ66" s="4"/>
      <c r="BA66" s="4"/>
      <c r="BB66" s="4"/>
      <c r="BC66" s="4"/>
      <c r="BD66" s="4"/>
      <c r="BE66" s="4"/>
      <c r="BF66" s="4"/>
      <c r="BG66" s="4"/>
      <c r="BH66" s="4"/>
      <c r="BI66" s="4"/>
      <c r="BJ66" s="4"/>
      <c r="BK66" s="4"/>
      <c r="BL66" s="4"/>
      <c r="BM66" s="4"/>
      <c r="BN66" s="4"/>
      <c r="BO66" s="4"/>
      <c r="BP66" s="4"/>
      <c r="BQ66" s="4"/>
      <c r="BR66" s="4"/>
      <c r="BS66" s="4"/>
      <c r="BT66" s="4"/>
      <c r="BU66" s="4"/>
      <c r="BV66" s="4"/>
      <c r="BW66" s="4"/>
      <c r="BX66" s="4"/>
      <c r="BY66" s="4"/>
      <c r="BZ66" s="4"/>
      <c r="CA66" s="4"/>
      <c r="CB66" s="4"/>
      <c r="CC66" s="4"/>
      <c r="CD66" s="4"/>
      <c r="CE66" s="4"/>
      <c r="CF66" s="4"/>
      <c r="CG66" s="4"/>
      <c r="CH66" s="4"/>
      <c r="CI66" s="4"/>
      <c r="CJ66" s="4"/>
      <c r="CK66" s="4"/>
      <c r="CL66" s="4"/>
      <c r="CM66" s="4"/>
      <c r="CN66" s="4"/>
      <c r="CO66" s="4"/>
      <c r="CP66" s="4"/>
      <c r="CQ66" s="4"/>
      <c r="CR66" s="4"/>
      <c r="CS66" s="4"/>
      <c r="CT66" s="4"/>
      <c r="CU66" s="4"/>
      <c r="CV66" s="4"/>
      <c r="CW66" s="4"/>
      <c r="CX66" s="4"/>
      <c r="CY66" s="4"/>
      <c r="CZ66" s="4"/>
      <c r="DA66" s="4"/>
      <c r="DB66" s="4"/>
      <c r="DC66" s="4"/>
      <c r="DD66" s="4"/>
      <c r="DE66" s="4"/>
      <c r="DF66" s="4"/>
      <c r="DG66" s="4"/>
      <c r="DH66" s="4"/>
      <c r="DI66" s="4"/>
      <c r="DJ66" s="4"/>
      <c r="DK66" s="4"/>
      <c r="DL66" s="4"/>
      <c r="DM66" s="4"/>
      <c r="DN66" s="4"/>
      <c r="DO66" s="4"/>
      <c r="DP66" s="4"/>
      <c r="DQ66" s="4"/>
      <c r="DR66" s="4"/>
      <c r="DS66" s="4"/>
      <c r="DT66" s="4"/>
      <c r="DU66" s="4"/>
      <c r="DV66" s="4"/>
      <c r="DW66" s="4"/>
      <c r="DX66" s="4"/>
      <c r="DY66" s="4"/>
      <c r="DZ66" s="4"/>
      <c r="EA66" s="4"/>
      <c r="EB66" s="4"/>
      <c r="EC66" s="4"/>
      <c r="ED66" s="4"/>
      <c r="EE66" s="4"/>
      <c r="EF66" s="4"/>
      <c r="EG66" s="4"/>
      <c r="EH66" s="4"/>
      <c r="EI66" s="4"/>
      <c r="EJ66" s="4"/>
      <c r="EK66" s="4"/>
      <c r="EL66" s="4"/>
      <c r="EM66" s="4"/>
      <c r="EN66" s="4"/>
      <c r="EO66" s="4"/>
      <c r="EP66" s="4"/>
      <c r="EQ66" s="4"/>
      <c r="ER66" s="4"/>
      <c r="ES66" s="4"/>
      <c r="ET66" s="4"/>
      <c r="EU66" s="4"/>
      <c r="EV66" s="4"/>
      <c r="EW66" s="4"/>
      <c r="EX66" s="4"/>
      <c r="EY66" s="4"/>
      <c r="EZ66" s="4"/>
      <c r="FA66" s="4"/>
      <c r="FB66" s="4"/>
      <c r="FC66" s="4"/>
      <c r="FD66" s="4"/>
      <c r="FE66" s="4"/>
      <c r="FF66" s="4"/>
      <c r="FG66" s="4"/>
      <c r="FH66" s="4"/>
      <c r="FI66" s="4"/>
      <c r="FJ66" s="4"/>
      <c r="FK66" s="4"/>
      <c r="FL66" s="4"/>
      <c r="FM66" s="4"/>
      <c r="FN66" s="4"/>
      <c r="FO66" s="4"/>
      <c r="FP66" s="4"/>
      <c r="FQ66" s="4"/>
      <c r="FR66" s="4"/>
      <c r="FS66" s="4"/>
      <c r="FT66" s="4"/>
      <c r="FU66" s="4"/>
      <c r="FV66" s="4"/>
      <c r="FW66" s="4"/>
      <c r="FX66" s="4"/>
      <c r="FY66" s="4"/>
      <c r="FZ66" s="4"/>
      <c r="GA66" s="4"/>
      <c r="GB66" s="4"/>
      <c r="GC66" s="4"/>
      <c r="GD66" s="4"/>
      <c r="GE66" s="4"/>
      <c r="GF66" s="4"/>
      <c r="GG66" s="4"/>
      <c r="GH66" s="4"/>
      <c r="GI66" s="4"/>
      <c r="GJ66" s="4"/>
      <c r="GK66" s="4"/>
      <c r="GL66" s="4"/>
      <c r="GM66" s="4"/>
      <c r="GN66" s="4"/>
      <c r="GO66" s="4"/>
      <c r="GP66" s="4"/>
      <c r="GQ66" s="4"/>
      <c r="GR66" s="4"/>
      <c r="GS66" s="4"/>
      <c r="GT66" s="4"/>
      <c r="GU66" s="4"/>
      <c r="GV66" s="4"/>
      <c r="GW66" s="4"/>
      <c r="GX66" s="4"/>
      <c r="GY66" s="4"/>
      <c r="GZ66" s="4"/>
      <c r="HA66" s="4"/>
      <c r="HB66" s="4"/>
    </row>
    <row r="67" spans="17:210" s="24" customFormat="1" ht="52.5" customHeight="1">
      <c r="Q67" s="5"/>
      <c r="R67" s="5"/>
      <c r="S67" s="5"/>
      <c r="T67" s="37"/>
      <c r="U67" s="22"/>
      <c r="V67" s="22"/>
      <c r="W67" s="23"/>
      <c r="X67" s="22"/>
      <c r="Y67" s="4"/>
      <c r="Z67" s="4"/>
      <c r="AA67" s="4"/>
      <c r="AB67" s="4"/>
      <c r="AC67" s="4"/>
      <c r="AD67" s="4"/>
      <c r="AE67" s="4"/>
      <c r="AF67" s="4"/>
      <c r="AG67" s="4"/>
      <c r="AH67" s="4"/>
      <c r="AI67" s="4"/>
      <c r="AJ67" s="4"/>
      <c r="AK67" s="4"/>
      <c r="AL67" s="4"/>
      <c r="AM67" s="4"/>
      <c r="AN67" s="4"/>
      <c r="AO67" s="4"/>
      <c r="AP67" s="4"/>
      <c r="AQ67" s="4"/>
      <c r="AR67" s="4"/>
      <c r="AS67" s="4"/>
      <c r="AT67" s="4"/>
      <c r="AU67" s="4"/>
      <c r="AV67" s="4"/>
      <c r="AW67" s="4"/>
      <c r="AX67" s="4"/>
      <c r="AY67" s="4"/>
      <c r="AZ67" s="4"/>
      <c r="BA67" s="4"/>
      <c r="BB67" s="4"/>
      <c r="BC67" s="4"/>
      <c r="BD67" s="4"/>
      <c r="BE67" s="4"/>
      <c r="BF67" s="4"/>
      <c r="BG67" s="4"/>
      <c r="BH67" s="4"/>
      <c r="BI67" s="4"/>
      <c r="BJ67" s="4"/>
      <c r="BK67" s="4"/>
      <c r="BL67" s="4"/>
      <c r="BM67" s="4"/>
      <c r="BN67" s="4"/>
      <c r="BO67" s="4"/>
      <c r="BP67" s="4"/>
      <c r="BQ67" s="4"/>
      <c r="BR67" s="4"/>
      <c r="BS67" s="4"/>
      <c r="BT67" s="4"/>
      <c r="BU67" s="4"/>
      <c r="BV67" s="4"/>
      <c r="BW67" s="4"/>
      <c r="BX67" s="4"/>
      <c r="BY67" s="4"/>
      <c r="BZ67" s="4"/>
      <c r="CA67" s="4"/>
      <c r="CB67" s="4"/>
      <c r="CC67" s="4"/>
      <c r="CD67" s="4"/>
      <c r="CE67" s="4"/>
      <c r="CF67" s="4"/>
      <c r="CG67" s="4"/>
      <c r="CH67" s="4"/>
      <c r="CI67" s="4"/>
      <c r="CJ67" s="4"/>
      <c r="CK67" s="4"/>
      <c r="CL67" s="4"/>
      <c r="CM67" s="4"/>
      <c r="CN67" s="4"/>
      <c r="CO67" s="4"/>
      <c r="CP67" s="4"/>
      <c r="CQ67" s="4"/>
      <c r="CR67" s="4"/>
      <c r="CS67" s="4"/>
      <c r="CT67" s="4"/>
      <c r="CU67" s="4"/>
      <c r="CV67" s="4"/>
      <c r="CW67" s="4"/>
      <c r="CX67" s="4"/>
      <c r="CY67" s="4"/>
      <c r="CZ67" s="4"/>
      <c r="DA67" s="4"/>
      <c r="DB67" s="4"/>
      <c r="DC67" s="4"/>
      <c r="DD67" s="4"/>
      <c r="DE67" s="4"/>
      <c r="DF67" s="4"/>
      <c r="DG67" s="4"/>
      <c r="DH67" s="4"/>
      <c r="DI67" s="4"/>
      <c r="DJ67" s="4"/>
      <c r="DK67" s="4"/>
      <c r="DL67" s="4"/>
      <c r="DM67" s="4"/>
      <c r="DN67" s="4"/>
      <c r="DO67" s="4"/>
      <c r="DP67" s="4"/>
      <c r="DQ67" s="4"/>
      <c r="DR67" s="4"/>
      <c r="DS67" s="4"/>
      <c r="DT67" s="4"/>
      <c r="DU67" s="4"/>
      <c r="DV67" s="4"/>
      <c r="DW67" s="4"/>
      <c r="DX67" s="4"/>
      <c r="DY67" s="4"/>
      <c r="DZ67" s="4"/>
      <c r="EA67" s="4"/>
      <c r="EB67" s="4"/>
      <c r="EC67" s="4"/>
      <c r="ED67" s="4"/>
      <c r="EE67" s="4"/>
      <c r="EF67" s="4"/>
      <c r="EG67" s="4"/>
      <c r="EH67" s="4"/>
      <c r="EI67" s="4"/>
      <c r="EJ67" s="4"/>
      <c r="EK67" s="4"/>
      <c r="EL67" s="4"/>
      <c r="EM67" s="4"/>
      <c r="EN67" s="4"/>
      <c r="EO67" s="4"/>
      <c r="EP67" s="4"/>
      <c r="EQ67" s="4"/>
      <c r="ER67" s="4"/>
      <c r="ES67" s="4"/>
      <c r="ET67" s="4"/>
      <c r="EU67" s="4"/>
      <c r="EV67" s="4"/>
      <c r="EW67" s="4"/>
      <c r="EX67" s="4"/>
      <c r="EY67" s="4"/>
      <c r="EZ67" s="4"/>
      <c r="FA67" s="4"/>
      <c r="FB67" s="4"/>
      <c r="FC67" s="4"/>
      <c r="FD67" s="4"/>
      <c r="FE67" s="4"/>
      <c r="FF67" s="4"/>
      <c r="FG67" s="4"/>
      <c r="FH67" s="4"/>
      <c r="FI67" s="4"/>
      <c r="FJ67" s="4"/>
      <c r="FK67" s="4"/>
      <c r="FL67" s="4"/>
      <c r="FM67" s="4"/>
      <c r="FN67" s="4"/>
      <c r="FO67" s="4"/>
      <c r="FP67" s="4"/>
      <c r="FQ67" s="4"/>
      <c r="FR67" s="4"/>
      <c r="FS67" s="4"/>
      <c r="FT67" s="4"/>
      <c r="FU67" s="4"/>
      <c r="FV67" s="4"/>
      <c r="FW67" s="4"/>
      <c r="FX67" s="4"/>
      <c r="FY67" s="4"/>
      <c r="FZ67" s="4"/>
      <c r="GA67" s="4"/>
      <c r="GB67" s="4"/>
      <c r="GC67" s="4"/>
      <c r="GD67" s="4"/>
      <c r="GE67" s="4"/>
      <c r="GF67" s="4"/>
      <c r="GG67" s="4"/>
      <c r="GH67" s="4"/>
      <c r="GI67" s="4"/>
      <c r="GJ67" s="4"/>
      <c r="GK67" s="4"/>
      <c r="GL67" s="4"/>
      <c r="GM67" s="4"/>
      <c r="GN67" s="4"/>
      <c r="GO67" s="4"/>
      <c r="GP67" s="4"/>
      <c r="GQ67" s="4"/>
      <c r="GR67" s="4"/>
      <c r="GS67" s="4"/>
      <c r="GT67" s="4"/>
      <c r="GU67" s="4"/>
      <c r="GV67" s="4"/>
      <c r="GW67" s="4"/>
      <c r="GX67" s="4"/>
      <c r="GY67" s="4"/>
      <c r="GZ67" s="4"/>
      <c r="HA67" s="4"/>
      <c r="HB67" s="4"/>
    </row>
  </sheetData>
  <mergeCells count="49">
    <mergeCell ref="A59:A60"/>
    <mergeCell ref="B59:E60"/>
    <mergeCell ref="V33:W33"/>
    <mergeCell ref="B56:E56"/>
    <mergeCell ref="F56:P56"/>
    <mergeCell ref="M40:N40"/>
    <mergeCell ref="O40:P40"/>
    <mergeCell ref="M37:N39"/>
    <mergeCell ref="O37:P39"/>
    <mergeCell ref="A36:A40"/>
    <mergeCell ref="B36:B40"/>
    <mergeCell ref="A57:A58"/>
    <mergeCell ref="B57:E58"/>
    <mergeCell ref="C37:D39"/>
    <mergeCell ref="E37:F39"/>
    <mergeCell ref="G37:H39"/>
    <mergeCell ref="I37:J39"/>
    <mergeCell ref="K37:L39"/>
    <mergeCell ref="R31:W31"/>
    <mergeCell ref="C36:F36"/>
    <mergeCell ref="G36:J36"/>
    <mergeCell ref="K36:N36"/>
    <mergeCell ref="O36:P36"/>
    <mergeCell ref="M9:N9"/>
    <mergeCell ref="O9:P9"/>
    <mergeCell ref="I9:J9"/>
    <mergeCell ref="B23:E23"/>
    <mergeCell ref="F23:P23"/>
    <mergeCell ref="B5:B9"/>
    <mergeCell ref="C5:F5"/>
    <mergeCell ref="O5:P5"/>
    <mergeCell ref="C6:D8"/>
    <mergeCell ref="E6:F8"/>
    <mergeCell ref="I6:J8"/>
    <mergeCell ref="G9:H9"/>
    <mergeCell ref="K6:L8"/>
    <mergeCell ref="K9:L9"/>
    <mergeCell ref="G5:J5"/>
    <mergeCell ref="K5:N5"/>
    <mergeCell ref="A26:A27"/>
    <mergeCell ref="B26:E27"/>
    <mergeCell ref="A24:A25"/>
    <mergeCell ref="B24:E25"/>
    <mergeCell ref="A5:A9"/>
    <mergeCell ref="R1:W1"/>
    <mergeCell ref="V3:W3"/>
    <mergeCell ref="M6:N8"/>
    <mergeCell ref="O6:P8"/>
    <mergeCell ref="G6:H8"/>
  </mergeCells>
  <phoneticPr fontId="3"/>
  <pageMargins left="0.9055118110236221" right="0.51181102362204722" top="0.55118110236220474" bottom="0.55118110236220474" header="0.31496062992125984" footer="0.31496062992125984"/>
  <pageSetup paperSize="9" scale="31" fitToHeight="0" orientation="landscape" r:id="rId1"/>
  <rowBreaks count="1" manualBreakCount="1">
    <brk id="30" max="23" man="1"/>
  </rowBreaks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1</vt:i4>
      </vt:variant>
    </vt:vector>
  </HeadingPairs>
  <TitlesOfParts>
    <vt:vector size="2" baseType="lpstr">
      <vt:lpstr>HCM</vt:lpstr>
      <vt:lpstr>HCM!Print_Area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nrpc</dc:creator>
  <cp:lastModifiedBy>営業係　小池</cp:lastModifiedBy>
  <cp:lastPrinted>2025-01-21T02:47:45Z</cp:lastPrinted>
  <dcterms:created xsi:type="dcterms:W3CDTF">2016-08-19T05:07:34Z</dcterms:created>
  <dcterms:modified xsi:type="dcterms:W3CDTF">2025-05-02T07:04:58Z</dcterms:modified>
</cp:coreProperties>
</file>