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E15" i="1"/>
  <c r="F15" i="1" s="1"/>
  <c r="G15" i="1"/>
  <c r="H15" i="1" s="1"/>
  <c r="J15" i="1"/>
  <c r="K15" i="1"/>
  <c r="L15" i="1" s="1"/>
  <c r="K13" i="1"/>
  <c r="L13" i="1" s="1"/>
  <c r="J13" i="1"/>
  <c r="G13" i="1"/>
  <c r="H13" i="1" s="1"/>
  <c r="E13" i="1"/>
  <c r="F13" i="1" s="1"/>
  <c r="C13" i="1" l="1"/>
  <c r="D13" i="1" s="1"/>
  <c r="C15" i="1"/>
  <c r="D15" i="1" s="1"/>
  <c r="E14" i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<sst xmlns="http://schemas.openxmlformats.org/spreadsheetml/2006/main" count="82" uniqueCount="44">
  <si>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</si>
  <si>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</si>
  <si>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</si>
  <si>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</si>
  <si>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</si>
  <si>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</si>
  <si>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</si>
  <si>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</si>
  <si>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</si>
  <si>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</si>
  <si>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</si>
  <si>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</si>
  <si>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</si>
  <si>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</si>
  <si>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</si>
  <si>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</si>
  <si>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</si>
  <si>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</si>
  <si>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</si>
  <si>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</si>
  <si>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</si>
  <si>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</si>
  <si>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</si>
  <si>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</si>
  <si>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</si>
  <si>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</si>
  <si>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</si>
  <si>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</si>
  <si>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</si>
  <si>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</si>
  <si>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</si>
  <si>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</si>
  <si>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</si>
  <si>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</si>
  <si>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</si>
  <si>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</si>
  <si>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GALAXY</t>
  </si>
  <si>
    <t>A FLENSBURG</t>
  </si>
  <si>
    <t>2519W</t>
  </si>
  <si>
    <t>2520W</t>
  </si>
  <si>
    <t>2521W</t>
    <phoneticPr fontId="1"/>
  </si>
  <si>
    <t>2522W</t>
  </si>
  <si>
    <t>2523W</t>
  </si>
  <si>
    <t>2524W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</si>
</sst>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</cellStyleXfs>
  <cellXfs count="13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9">
    <cellStyle name="date_style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2377" y="9206779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R4" sqref="R4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4"/>
      <c r="E3" s="10"/>
      <c r="F3" s="10"/>
      <c r="P3" s="13"/>
      <c r="Q3" s="12" t="s">
        <v>14</v>
      </c>
      <c r="R3" s="55">
        <v>45784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6"/>
      <c r="O5" s="56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6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6"/>
      <c r="O7" s="56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6"/>
      <c r="O8" s="56"/>
      <c r="P8" s="56"/>
      <c r="Q8" s="56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6"/>
      <c r="O9" s="56"/>
      <c r="P9" s="71"/>
      <c r="Q9" s="71"/>
    </row>
    <row r="10" spans="1:23" s="5" customFormat="1" ht="48" customHeight="1" x14ac:dyDescent="0.15">
      <c r="A10" s="37" t="s">
        <v>36</v>
      </c>
      <c r="B10" s="33" t="s">
        <v>38</v>
      </c>
      <c r="C10" s="34">
        <f>E10-1</f>
        <v>45790</v>
      </c>
      <c r="D10" s="35" t="str">
        <f>TEXT(C10,"aaa")</f>
        <v>火</v>
      </c>
      <c r="E10" s="34">
        <f>I10-2</f>
        <v>45791</v>
      </c>
      <c r="F10" s="35" t="str">
        <f>TEXT(E10,"aaa")</f>
        <v>水</v>
      </c>
      <c r="G10" s="34">
        <f>I10</f>
        <v>45793</v>
      </c>
      <c r="H10" s="35" t="str">
        <f>TEXT(G10,"aaa")</f>
        <v>金</v>
      </c>
      <c r="I10" s="34">
        <v>45793</v>
      </c>
      <c r="J10" s="35" t="str">
        <f>TEXT(I10,"aaa")</f>
        <v>金</v>
      </c>
      <c r="K10" s="36">
        <f>I10+8</f>
        <v>45801</v>
      </c>
      <c r="L10" s="38" t="str">
        <f>TEXT(K10,"aaa")</f>
        <v>土</v>
      </c>
      <c r="N10" s="56"/>
      <c r="O10" s="56"/>
      <c r="P10" s="56"/>
      <c r="Q10" s="56"/>
    </row>
    <row r="11" spans="1:23" s="5" customFormat="1" ht="48" customHeight="1" x14ac:dyDescent="0.15">
      <c r="A11" s="37" t="s">
        <v>37</v>
      </c>
      <c r="B11" s="33" t="s">
        <v>39</v>
      </c>
      <c r="C11" s="34">
        <f t="shared" ref="C11:C12" si="0">E11-1</f>
        <v>45797</v>
      </c>
      <c r="D11" s="35" t="str">
        <f t="shared" ref="D11:D12" si="1">TEXT(C11,"aaa")</f>
        <v>火</v>
      </c>
      <c r="E11" s="34">
        <f t="shared" ref="E11:E12" si="2">I11-2</f>
        <v>45798</v>
      </c>
      <c r="F11" s="35" t="str">
        <f t="shared" ref="F11:F12" si="3">TEXT(E11,"aaa")</f>
        <v>水</v>
      </c>
      <c r="G11" s="34">
        <f t="shared" ref="G11:G12" si="4">I11</f>
        <v>45800</v>
      </c>
      <c r="H11" s="35" t="str">
        <f t="shared" ref="H11:H12" si="5">TEXT(G11,"aaa")</f>
        <v>金</v>
      </c>
      <c r="I11" s="34">
        <v>45800</v>
      </c>
      <c r="J11" s="35" t="str">
        <f t="shared" ref="J11:J12" si="6">TEXT(I11,"aaa")</f>
        <v>金</v>
      </c>
      <c r="K11" s="36">
        <f t="shared" ref="K11:K12" si="7">I11+8</f>
        <v>45808</v>
      </c>
      <c r="L11" s="38" t="str">
        <f t="shared" ref="L11:L12" si="8">TEXT(K11,"aaa")</f>
        <v>土</v>
      </c>
      <c r="N11" s="56"/>
      <c r="O11" s="56"/>
      <c r="P11" s="56"/>
      <c r="Q11" s="56"/>
    </row>
    <row r="12" spans="1:23" s="5" customFormat="1" ht="48" customHeight="1" x14ac:dyDescent="0.15">
      <c r="A12" s="44" t="s">
        <v>36</v>
      </c>
      <c r="B12" s="43" t="s">
        <v>40</v>
      </c>
      <c r="C12" s="39">
        <f t="shared" si="0"/>
        <v>45804</v>
      </c>
      <c r="D12" s="40" t="str">
        <f t="shared" si="1"/>
        <v>火</v>
      </c>
      <c r="E12" s="39">
        <f t="shared" si="2"/>
        <v>45805</v>
      </c>
      <c r="F12" s="40" t="str">
        <f t="shared" si="3"/>
        <v>水</v>
      </c>
      <c r="G12" s="39">
        <f t="shared" si="4"/>
        <v>45807</v>
      </c>
      <c r="H12" s="40" t="str">
        <f t="shared" si="5"/>
        <v>金</v>
      </c>
      <c r="I12" s="39">
        <v>45807</v>
      </c>
      <c r="J12" s="40" t="str">
        <f t="shared" si="6"/>
        <v>金</v>
      </c>
      <c r="K12" s="41">
        <f t="shared" si="7"/>
        <v>45815</v>
      </c>
      <c r="L12" s="42" t="str">
        <f t="shared" si="8"/>
        <v>土</v>
      </c>
      <c r="N12" s="56"/>
      <c r="O12" s="56"/>
      <c r="P12" s="56"/>
      <c r="Q12" s="56"/>
    </row>
    <row r="13" spans="1:23" s="5" customFormat="1" ht="48" customHeight="1" x14ac:dyDescent="0.15">
      <c r="A13" s="37" t="s">
        <v>37</v>
      </c>
      <c r="B13" s="33" t="s">
        <v>41</v>
      </c>
      <c r="C13" s="34">
        <f>E13-1</f>
        <v>45811</v>
      </c>
      <c r="D13" s="35" t="str">
        <f>TEXT(C13,"aaa")</f>
        <v>火</v>
      </c>
      <c r="E13" s="34">
        <f>I13-2</f>
        <v>45812</v>
      </c>
      <c r="F13" s="35" t="str">
        <f>TEXT(E13,"aaa")</f>
        <v>水</v>
      </c>
      <c r="G13" s="34">
        <f>I13</f>
        <v>45814</v>
      </c>
      <c r="H13" s="35" t="str">
        <f>TEXT(G13,"aaa")</f>
        <v>金</v>
      </c>
      <c r="I13" s="34">
        <v>45814</v>
      </c>
      <c r="J13" s="35" t="str">
        <f>TEXT(I13,"aaa")</f>
        <v>金</v>
      </c>
      <c r="K13" s="36">
        <f>I13+8</f>
        <v>45822</v>
      </c>
      <c r="L13" s="38" t="str">
        <f>TEXT(K13,"aaa")</f>
        <v>土</v>
      </c>
      <c r="N13" s="56"/>
      <c r="O13" s="56"/>
      <c r="P13" s="56"/>
      <c r="Q13" s="56"/>
    </row>
    <row r="14" spans="1:23" s="5" customFormat="1" ht="48" customHeight="1" x14ac:dyDescent="0.15">
      <c r="A14" s="37" t="s">
        <v>36</v>
      </c>
      <c r="B14" s="33" t="s">
        <v>42</v>
      </c>
      <c r="C14" s="34">
        <f t="shared" ref="C14" si="9">E14-1</f>
        <v>45818</v>
      </c>
      <c r="D14" s="35" t="str">
        <f t="shared" ref="D14" si="10">TEXT(C14,"aaa")</f>
        <v>火</v>
      </c>
      <c r="E14" s="34">
        <f t="shared" ref="E14" si="11">I14-2</f>
        <v>45819</v>
      </c>
      <c r="F14" s="35" t="str">
        <f t="shared" ref="F14" si="12">TEXT(E14,"aaa")</f>
        <v>水</v>
      </c>
      <c r="G14" s="34">
        <f t="shared" ref="G14" si="13">I14</f>
        <v>45821</v>
      </c>
      <c r="H14" s="35" t="str">
        <f t="shared" ref="H14" si="14">TEXT(G14,"aaa")</f>
        <v>金</v>
      </c>
      <c r="I14" s="34">
        <v>45821</v>
      </c>
      <c r="J14" s="35" t="str">
        <f t="shared" ref="J14" si="15">TEXT(I14,"aaa")</f>
        <v>金</v>
      </c>
      <c r="K14" s="36">
        <f t="shared" ref="K14" si="16">I14+8</f>
        <v>45829</v>
      </c>
      <c r="L14" s="38" t="str">
        <f t="shared" ref="L14" si="17">TEXT(K14,"aaa")</f>
        <v>土</v>
      </c>
      <c r="N14" s="56"/>
      <c r="O14" s="56"/>
      <c r="P14" s="56"/>
      <c r="Q14" s="56"/>
    </row>
    <row r="15" spans="1:23" s="5" customFormat="1" ht="48" customHeight="1" x14ac:dyDescent="0.15">
      <c r="A15" s="44" t="s">
        <v>37</v>
      </c>
      <c r="B15" s="43" t="s">
        <v>43</v>
      </c>
      <c r="C15" s="39">
        <f t="shared" ref="C15" si="18">E15-1</f>
        <v>45825</v>
      </c>
      <c r="D15" s="40" t="str">
        <f t="shared" ref="D15" si="19">TEXT(C15,"aaa")</f>
        <v>火</v>
      </c>
      <c r="E15" s="39">
        <f t="shared" ref="E15" si="20">I15-2</f>
        <v>45826</v>
      </c>
      <c r="F15" s="40" t="str">
        <f t="shared" ref="F15" si="21">TEXT(E15,"aaa")</f>
        <v>水</v>
      </c>
      <c r="G15" s="39">
        <f t="shared" ref="G15" si="22">I15</f>
        <v>45828</v>
      </c>
      <c r="H15" s="40" t="str">
        <f t="shared" ref="H15" si="23">TEXT(G15,"aaa")</f>
        <v>金</v>
      </c>
      <c r="I15" s="39">
        <v>45828</v>
      </c>
      <c r="J15" s="40" t="str">
        <f t="shared" ref="J15" si="24">TEXT(I15,"aaa")</f>
        <v>金</v>
      </c>
      <c r="K15" s="41">
        <f t="shared" ref="K15" si="25">I15+8</f>
        <v>45836</v>
      </c>
      <c r="L15" s="42" t="str">
        <f t="shared" ref="L15" si="26">TEXT(K15,"aaa")</f>
        <v>土</v>
      </c>
      <c r="N15" s="56"/>
      <c r="O15" s="56"/>
      <c r="P15" s="56"/>
      <c r="Q15" s="56"/>
    </row>
    <row r="16" spans="1:23" s="5" customFormat="1" ht="48" customHeight="1" x14ac:dyDescent="0.15">
      <c r="N16" s="62"/>
      <c r="O16" s="62"/>
      <c r="P16" s="62"/>
      <c r="Q16" s="62"/>
    </row>
    <row r="17" spans="1:257" s="5" customFormat="1" ht="48" customHeight="1" x14ac:dyDescent="0.15"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87" t="s">
        <v>3</v>
      </c>
      <c r="C25" s="88"/>
      <c r="D25" s="89"/>
      <c r="E25" s="87" t="s">
        <v>2</v>
      </c>
      <c r="F25" s="88"/>
      <c r="G25" s="88"/>
      <c r="H25" s="88"/>
      <c r="I25" s="88"/>
      <c r="J25" s="88"/>
      <c r="K25" s="88"/>
      <c r="L25" s="88"/>
      <c r="M25" s="89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90" t="s">
        <v>1</v>
      </c>
      <c r="B26" s="91" t="s">
        <v>27</v>
      </c>
      <c r="C26" s="92"/>
      <c r="D26" s="93"/>
      <c r="E26" s="69" t="s">
        <v>28</v>
      </c>
      <c r="F26" s="70"/>
      <c r="G26" s="70"/>
      <c r="H26" s="70"/>
      <c r="I26" s="70"/>
      <c r="J26" s="70"/>
      <c r="K26" s="70"/>
      <c r="L26" s="97"/>
      <c r="M26" s="98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74"/>
      <c r="B27" s="94"/>
      <c r="C27" s="95"/>
      <c r="D27" s="96"/>
      <c r="E27" s="64" t="s">
        <v>30</v>
      </c>
      <c r="F27" s="65"/>
      <c r="G27" s="65"/>
      <c r="H27" s="65"/>
      <c r="I27" s="65"/>
      <c r="J27" s="65"/>
      <c r="K27" s="81" t="s">
        <v>29</v>
      </c>
      <c r="L27" s="81"/>
      <c r="M27" s="8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73" t="s">
        <v>35</v>
      </c>
      <c r="B28" s="75" t="s">
        <v>31</v>
      </c>
      <c r="C28" s="76"/>
      <c r="D28" s="77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74"/>
      <c r="B29" s="78"/>
      <c r="C29" s="79"/>
      <c r="D29" s="80"/>
      <c r="E29" s="64" t="s">
        <v>33</v>
      </c>
      <c r="F29" s="65"/>
      <c r="G29" s="65"/>
      <c r="H29" s="65"/>
      <c r="I29" s="65"/>
      <c r="J29" s="65"/>
      <c r="K29" s="81" t="s">
        <v>34</v>
      </c>
      <c r="L29" s="81"/>
      <c r="M29" s="8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1"/>
      <c r="O5" s="51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1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1"/>
      <c r="O7" s="51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1"/>
      <c r="O8" s="51"/>
      <c r="P8" s="51"/>
      <c r="Q8" s="51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1"/>
      <c r="O9" s="51"/>
      <c r="P9" s="71"/>
      <c r="Q9" s="71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4" t="s">
        <v>16</v>
      </c>
      <c r="B20" s="114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5"/>
      <c r="B21" s="115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87" t="s">
        <v>3</v>
      </c>
      <c r="C22" s="88"/>
      <c r="D22" s="89"/>
      <c r="E22" s="132" t="s">
        <v>2</v>
      </c>
      <c r="F22" s="133"/>
      <c r="G22" s="133"/>
      <c r="H22" s="133"/>
      <c r="I22" s="133"/>
      <c r="J22" s="133"/>
      <c r="K22" s="133"/>
      <c r="L22" s="133"/>
      <c r="M22" s="134"/>
      <c r="N22" s="51"/>
      <c r="O22" s="51"/>
      <c r="P22" s="51"/>
      <c r="Q22" s="51"/>
    </row>
    <row r="23" spans="1:257" s="3" customFormat="1" ht="51" customHeight="1" thickTop="1" x14ac:dyDescent="0.25">
      <c r="A23" s="116" t="s">
        <v>1</v>
      </c>
      <c r="B23" s="117" t="s">
        <v>27</v>
      </c>
      <c r="C23" s="118"/>
      <c r="D23" s="119"/>
      <c r="E23" s="60" t="s">
        <v>28</v>
      </c>
      <c r="F23" s="61"/>
      <c r="G23" s="61"/>
      <c r="H23" s="61"/>
      <c r="I23" s="61"/>
      <c r="J23" s="61"/>
      <c r="K23" s="61"/>
      <c r="L23" s="130"/>
      <c r="M23" s="131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74"/>
      <c r="B24" s="120"/>
      <c r="C24" s="121"/>
      <c r="D24" s="122"/>
      <c r="E24" s="57" t="s">
        <v>30</v>
      </c>
      <c r="F24" s="4"/>
      <c r="G24" s="4"/>
      <c r="H24" s="4"/>
      <c r="I24" s="4"/>
      <c r="J24" s="4"/>
      <c r="K24" s="112" t="s">
        <v>29</v>
      </c>
      <c r="L24" s="112"/>
      <c r="M24" s="113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3" t="s">
        <v>0</v>
      </c>
      <c r="B25" s="124" t="s">
        <v>31</v>
      </c>
      <c r="C25" s="125"/>
      <c r="D25" s="126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74"/>
      <c r="B26" s="127"/>
      <c r="C26" s="128"/>
      <c r="D26" s="129"/>
      <c r="E26" s="57" t="s">
        <v>33</v>
      </c>
      <c r="F26" s="4"/>
      <c r="G26" s="4"/>
      <c r="H26" s="4"/>
      <c r="I26" s="4"/>
      <c r="J26" s="4"/>
      <c r="K26" s="112" t="s">
        <v>34</v>
      </c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P6:Q6"/>
    <mergeCell ref="P7:Q7"/>
    <mergeCell ref="C6:D8"/>
    <mergeCell ref="E6:F8"/>
    <mergeCell ref="G6:H8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2025-05-07T07:01:04Z</dcterms:modified>
</cp:coreProperties>
</file>