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J13" i="1" l="1"/>
  <c r="I13" i="1"/>
  <c r="H13" i="1"/>
  <c r="F13" i="1"/>
  <c r="E13" i="1"/>
  <c r="D13" i="1"/>
  <c r="C13" i="1"/>
  <c r="I12" i="1"/>
  <c r="J12" i="1" s="1"/>
  <c r="H12" i="1"/>
  <c r="E12" i="1"/>
  <c r="C12" i="1" s="1"/>
  <c r="D12" i="1" s="1"/>
  <c r="I11" i="1"/>
  <c r="J11" i="1" s="1"/>
  <c r="H11" i="1"/>
  <c r="F11" i="1"/>
  <c r="E11" i="1"/>
  <c r="C11" i="1" s="1"/>
  <c r="D11" i="1" s="1"/>
  <c r="J10" i="1"/>
  <c r="I10" i="1"/>
  <c r="H10" i="1"/>
  <c r="F10" i="1"/>
  <c r="E10" i="1"/>
  <c r="C10" i="1"/>
  <c r="D10" i="1" s="1"/>
  <c r="F12" i="1" l="1"/>
  <c r="E14" i="1"/>
  <c r="F14" i="1" s="1"/>
  <c r="H14" i="1"/>
  <c r="I14" i="1"/>
  <c r="J14" i="1" s="1"/>
  <c r="E15" i="1"/>
  <c r="C15" i="1" s="1"/>
  <c r="D15" i="1" s="1"/>
  <c r="H15" i="1"/>
  <c r="I15" i="1"/>
  <c r="J15" i="1" s="1"/>
  <c r="F15" i="1" l="1"/>
  <c r="C14" i="1"/>
  <c r="D14" i="1" s="1"/>
</calcChain>
</file>

<file path=xl/sharedStrings.xml><?xml version="1.0" encoding="utf-8"?>
<sst xmlns="http://schemas.openxmlformats.org/spreadsheetml/2006/main" count="39" uniqueCount="33">
  <si>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</si>
  <si>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</si>
  <si>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</si>
  <si>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</si>
  <si>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</si>
  <si>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</si>
  <si>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</si>
  <si>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</si>
  <si>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</si>
  <si>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</si>
  <si>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</si>
  <si>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</si>
  <si>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</si>
  <si>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</si>
  <si>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</si>
  <si>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</si>
  <si>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</si>
  <si>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</si>
  <si>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</si>
  <si>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</si>
  <si>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</si>
  <si>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</si>
  <si>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</si>
  <si>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</si>
  <si>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</si>
  <si>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</si>
  <si>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</si>
  <si>
    <t>2519W</t>
  </si>
  <si>
    <t>2520W</t>
  </si>
  <si>
    <t>2521W</t>
  </si>
  <si>
    <t>2522W</t>
  </si>
  <si>
    <t>2523W</t>
  </si>
  <si>
    <t>2524W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</si>
</sst>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4"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5">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3" xfId="1" applyFont="1" applyFill="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49" fontId="7" fillId="0" borderId="16" xfId="1" applyNumberFormat="1" applyFont="1" applyFill="1" applyBorder="1" applyAlignment="1" applyProtection="1">
      <alignment horizontal="left" vertical="center" indent="1"/>
      <protection locked="0"/>
    </xf>
    <xf numFmtId="49" fontId="7" fillId="0" borderId="17" xfId="1" applyNumberFormat="1" applyFont="1" applyFill="1" applyBorder="1" applyAlignment="1" applyProtection="1">
      <alignment horizontal="center" vertical="center"/>
      <protection locked="0"/>
    </xf>
    <xf numFmtId="179" fontId="7" fillId="0" borderId="17" xfId="1" applyNumberFormat="1" applyFont="1" applyFill="1" applyBorder="1" applyAlignment="1" applyProtection="1">
      <alignment horizontal="center" vertical="center"/>
      <protection locked="0"/>
    </xf>
    <xf numFmtId="179" fontId="7" fillId="0" borderId="17" xfId="1" quotePrefix="1" applyNumberFormat="1" applyFont="1" applyFill="1" applyBorder="1" applyAlignment="1" applyProtection="1">
      <alignment horizontal="center" vertical="center" wrapText="1"/>
      <protection locked="0"/>
    </xf>
    <xf numFmtId="49" fontId="7" fillId="0" borderId="17" xfId="1" quotePrefix="1" applyNumberFormat="1" applyFont="1" applyFill="1" applyBorder="1" applyAlignment="1" applyProtection="1">
      <alignment horizontal="center" vertical="center" wrapText="1"/>
      <protection locked="0"/>
    </xf>
    <xf numFmtId="49" fontId="7" fillId="0" borderId="18" xfId="1" quotePrefix="1" applyNumberFormat="1" applyFont="1" applyFill="1" applyBorder="1" applyAlignment="1" applyProtection="1">
      <alignment horizontal="center" vertical="center" wrapText="1"/>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595309</xdr:colOff>
      <xdr:row>16</xdr:row>
      <xdr:rowOff>455842</xdr:rowOff>
    </xdr:from>
    <xdr:ext cx="3333750" cy="1711096"/>
    <xdr:sp macro="" textlink="">
      <xdr:nvSpPr>
        <xdr:cNvPr id="3" name="テキスト ボックス 2"/>
        <xdr:cNvSpPr txBox="1"/>
      </xdr:nvSpPr>
      <xdr:spPr>
        <a:xfrm>
          <a:off x="595309" y="10218967"/>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333372</xdr:colOff>
      <xdr:row>16</xdr:row>
      <xdr:rowOff>214314</xdr:rowOff>
    </xdr:from>
    <xdr:to>
      <xdr:col>10</xdr:col>
      <xdr:colOff>547684</xdr:colOff>
      <xdr:row>20</xdr:row>
      <xdr:rowOff>404814</xdr:rowOff>
    </xdr:to>
    <xdr:grpSp>
      <xdr:nvGrpSpPr>
        <xdr:cNvPr id="9" name="グループ化 8"/>
        <xdr:cNvGrpSpPr/>
      </xdr:nvGrpSpPr>
      <xdr:grpSpPr>
        <a:xfrm>
          <a:off x="4691060" y="9977439"/>
          <a:ext cx="9691687" cy="2857500"/>
          <a:chOff x="26860500" y="3971637"/>
          <a:chExt cx="9302750" cy="4849092"/>
        </a:xfrm>
      </xdr:grpSpPr>
      <xdr:sp macro="" textlink="">
        <xdr:nvSpPr>
          <xdr:cNvPr id="10" name="円/楕円 9"/>
          <xdr:cNvSpPr/>
        </xdr:nvSpPr>
        <xdr:spPr>
          <a:xfrm>
            <a:off x="26860500" y="3971637"/>
            <a:ext cx="9302750" cy="4445001"/>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70846" y="4747643"/>
            <a:ext cx="7368863" cy="4073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40" zoomScaleNormal="40" zoomScaleSheetLayoutView="40" zoomScalePageLayoutView="40" workbookViewId="0">
      <selection activeCell="P3" sqref="P3:Q3"/>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78" t="s">
        <v>22</v>
      </c>
      <c r="M1" s="78"/>
      <c r="N1" s="78"/>
      <c r="O1" s="78"/>
      <c r="P1" s="78"/>
      <c r="Q1" s="78"/>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79">
        <v>45786</v>
      </c>
      <c r="Q3" s="79"/>
      <c r="R3" s="12" t="s">
        <v>23</v>
      </c>
    </row>
    <row r="4" spans="1:19" s="16" customFormat="1" ht="48" customHeight="1" x14ac:dyDescent="0.35">
      <c r="A4" s="13" t="s">
        <v>1</v>
      </c>
      <c r="B4" s="14"/>
      <c r="C4" s="14"/>
      <c r="D4" s="14"/>
      <c r="F4" s="15"/>
      <c r="H4" s="47" t="s">
        <v>25</v>
      </c>
      <c r="K4" s="17"/>
    </row>
    <row r="5" spans="1:19" s="18" customFormat="1" ht="37.5" customHeight="1" x14ac:dyDescent="0.15">
      <c r="A5" s="80" t="s">
        <v>2</v>
      </c>
      <c r="B5" s="83" t="s">
        <v>3</v>
      </c>
      <c r="C5" s="83" t="s">
        <v>4</v>
      </c>
      <c r="D5" s="83"/>
      <c r="E5" s="83" t="s">
        <v>5</v>
      </c>
      <c r="F5" s="83"/>
      <c r="G5" s="83" t="s">
        <v>6</v>
      </c>
      <c r="H5" s="83"/>
      <c r="I5" s="86" t="s">
        <v>5</v>
      </c>
      <c r="J5" s="87"/>
      <c r="L5" s="19"/>
    </row>
    <row r="6" spans="1:19" s="18" customFormat="1" ht="37.5" customHeight="1" x14ac:dyDescent="0.15">
      <c r="A6" s="81"/>
      <c r="B6" s="84"/>
      <c r="C6" s="88" t="s">
        <v>7</v>
      </c>
      <c r="D6" s="88"/>
      <c r="E6" s="70" t="s">
        <v>8</v>
      </c>
      <c r="F6" s="70"/>
      <c r="G6" s="70" t="s">
        <v>9</v>
      </c>
      <c r="H6" s="70"/>
      <c r="I6" s="70" t="s">
        <v>10</v>
      </c>
      <c r="J6" s="71"/>
      <c r="L6" s="19"/>
    </row>
    <row r="7" spans="1:19" s="18" customFormat="1" ht="37.5" customHeight="1" x14ac:dyDescent="0.15">
      <c r="A7" s="81"/>
      <c r="B7" s="84"/>
      <c r="C7" s="88"/>
      <c r="D7" s="88"/>
      <c r="E7" s="70"/>
      <c r="F7" s="70"/>
      <c r="G7" s="70"/>
      <c r="H7" s="70"/>
      <c r="I7" s="70"/>
      <c r="J7" s="71"/>
      <c r="L7" s="19"/>
    </row>
    <row r="8" spans="1:19" s="18" customFormat="1" ht="37.5" customHeight="1" x14ac:dyDescent="0.15">
      <c r="A8" s="81"/>
      <c r="B8" s="84"/>
      <c r="C8" s="88"/>
      <c r="D8" s="88"/>
      <c r="E8" s="70"/>
      <c r="F8" s="70"/>
      <c r="G8" s="70"/>
      <c r="H8" s="70"/>
      <c r="I8" s="70"/>
      <c r="J8" s="71"/>
      <c r="L8" s="19"/>
    </row>
    <row r="9" spans="1:19" s="18" customFormat="1" ht="37.5" customHeight="1" x14ac:dyDescent="0.15">
      <c r="A9" s="82"/>
      <c r="B9" s="85"/>
      <c r="C9" s="49"/>
      <c r="D9" s="49"/>
      <c r="E9" s="72"/>
      <c r="F9" s="72"/>
      <c r="G9" s="73" t="s">
        <v>11</v>
      </c>
      <c r="H9" s="73"/>
      <c r="I9" s="73" t="s">
        <v>21</v>
      </c>
      <c r="J9" s="74"/>
      <c r="L9" s="19"/>
    </row>
    <row r="10" spans="1:19" s="18" customFormat="1" ht="53.25" customHeight="1" x14ac:dyDescent="0.15">
      <c r="A10" s="89" t="s">
        <v>26</v>
      </c>
      <c r="B10" s="90" t="s">
        <v>27</v>
      </c>
      <c r="C10" s="91">
        <f t="shared" ref="C10:C13" si="0">E10-4</f>
        <v>45786</v>
      </c>
      <c r="D10" s="90" t="str">
        <f t="shared" ref="D10:D13" si="1">TEXT(C10,"aaa")</f>
        <v>金</v>
      </c>
      <c r="E10" s="91">
        <f t="shared" ref="E10:E13" si="2">G10</f>
        <v>45790</v>
      </c>
      <c r="F10" s="90" t="str">
        <f t="shared" ref="F10:F13" si="3">TEXT(E10,"aaa")</f>
        <v>火</v>
      </c>
      <c r="G10" s="92">
        <v>45790</v>
      </c>
      <c r="H10" s="93" t="str">
        <f t="shared" ref="H10:H13" si="4">TEXT(G10,"aaa")</f>
        <v>火</v>
      </c>
      <c r="I10" s="92">
        <f t="shared" ref="I10:I13" si="5">G10+4</f>
        <v>45794</v>
      </c>
      <c r="J10" s="94" t="str">
        <f t="shared" ref="J10:J13" si="6">TEXT(I10,"aaa")</f>
        <v>土</v>
      </c>
      <c r="L10" s="19"/>
    </row>
    <row r="11" spans="1:19" s="18" customFormat="1" ht="53.25" customHeight="1" x14ac:dyDescent="0.15">
      <c r="A11" s="50" t="s">
        <v>26</v>
      </c>
      <c r="B11" s="51" t="s">
        <v>28</v>
      </c>
      <c r="C11" s="52">
        <f t="shared" si="0"/>
        <v>45793</v>
      </c>
      <c r="D11" s="51" t="str">
        <f t="shared" si="1"/>
        <v>金</v>
      </c>
      <c r="E11" s="52">
        <f t="shared" si="2"/>
        <v>45797</v>
      </c>
      <c r="F11" s="51" t="str">
        <f t="shared" si="3"/>
        <v>火</v>
      </c>
      <c r="G11" s="53">
        <v>45797</v>
      </c>
      <c r="H11" s="54" t="str">
        <f t="shared" si="4"/>
        <v>火</v>
      </c>
      <c r="I11" s="53">
        <f t="shared" si="5"/>
        <v>45801</v>
      </c>
      <c r="J11" s="55" t="str">
        <f t="shared" si="6"/>
        <v>土</v>
      </c>
      <c r="L11" s="19"/>
    </row>
    <row r="12" spans="1:19" s="18" customFormat="1" ht="53.25" customHeight="1" x14ac:dyDescent="0.15">
      <c r="A12" s="50" t="s">
        <v>26</v>
      </c>
      <c r="B12" s="51" t="s">
        <v>29</v>
      </c>
      <c r="C12" s="52">
        <f t="shared" si="0"/>
        <v>45800</v>
      </c>
      <c r="D12" s="51" t="str">
        <f t="shared" si="1"/>
        <v>金</v>
      </c>
      <c r="E12" s="52">
        <f t="shared" si="2"/>
        <v>45804</v>
      </c>
      <c r="F12" s="51" t="str">
        <f t="shared" si="3"/>
        <v>火</v>
      </c>
      <c r="G12" s="53">
        <v>45804</v>
      </c>
      <c r="H12" s="54" t="str">
        <f t="shared" si="4"/>
        <v>火</v>
      </c>
      <c r="I12" s="53">
        <f t="shared" si="5"/>
        <v>45808</v>
      </c>
      <c r="J12" s="55" t="str">
        <f t="shared" si="6"/>
        <v>土</v>
      </c>
      <c r="L12" s="19"/>
    </row>
    <row r="13" spans="1:19" s="18" customFormat="1" ht="53.25" customHeight="1" x14ac:dyDescent="0.15">
      <c r="A13" s="50" t="s">
        <v>26</v>
      </c>
      <c r="B13" s="51" t="s">
        <v>30</v>
      </c>
      <c r="C13" s="52">
        <f t="shared" si="0"/>
        <v>45807</v>
      </c>
      <c r="D13" s="51" t="str">
        <f t="shared" si="1"/>
        <v>金</v>
      </c>
      <c r="E13" s="52">
        <f t="shared" si="2"/>
        <v>45811</v>
      </c>
      <c r="F13" s="51" t="str">
        <f t="shared" si="3"/>
        <v>火</v>
      </c>
      <c r="G13" s="53">
        <v>45811</v>
      </c>
      <c r="H13" s="54" t="str">
        <f t="shared" si="4"/>
        <v>火</v>
      </c>
      <c r="I13" s="53">
        <f t="shared" si="5"/>
        <v>45815</v>
      </c>
      <c r="J13" s="55" t="str">
        <f t="shared" si="6"/>
        <v>土</v>
      </c>
      <c r="L13" s="19"/>
    </row>
    <row r="14" spans="1:19" s="18" customFormat="1" ht="53.25" customHeight="1" x14ac:dyDescent="0.15">
      <c r="A14" s="50" t="s">
        <v>26</v>
      </c>
      <c r="B14" s="51" t="s">
        <v>31</v>
      </c>
      <c r="C14" s="52">
        <f t="shared" ref="C14:C15" si="7">E14-4</f>
        <v>45814</v>
      </c>
      <c r="D14" s="51" t="str">
        <f t="shared" ref="D14:D15" si="8">TEXT(C14,"aaa")</f>
        <v>金</v>
      </c>
      <c r="E14" s="52">
        <f t="shared" ref="E14:E15" si="9">G14</f>
        <v>45818</v>
      </c>
      <c r="F14" s="51" t="str">
        <f t="shared" ref="F14:F15" si="10">TEXT(E14,"aaa")</f>
        <v>火</v>
      </c>
      <c r="G14" s="53">
        <v>45818</v>
      </c>
      <c r="H14" s="54" t="str">
        <f t="shared" ref="H14:H15" si="11">TEXT(G14,"aaa")</f>
        <v>火</v>
      </c>
      <c r="I14" s="53">
        <f t="shared" ref="I14:I15" si="12">G14+4</f>
        <v>45822</v>
      </c>
      <c r="J14" s="55" t="str">
        <f t="shared" ref="J14:J15" si="13">TEXT(I14,"aaa")</f>
        <v>土</v>
      </c>
      <c r="L14" s="19"/>
    </row>
    <row r="15" spans="1:19" s="18" customFormat="1" ht="53.25" customHeight="1" x14ac:dyDescent="0.15">
      <c r="A15" s="56" t="s">
        <v>26</v>
      </c>
      <c r="B15" s="57" t="s">
        <v>32</v>
      </c>
      <c r="C15" s="58">
        <f t="shared" si="7"/>
        <v>45821</v>
      </c>
      <c r="D15" s="57" t="str">
        <f t="shared" si="8"/>
        <v>金</v>
      </c>
      <c r="E15" s="58">
        <f t="shared" si="9"/>
        <v>45825</v>
      </c>
      <c r="F15" s="57" t="str">
        <f t="shared" si="10"/>
        <v>火</v>
      </c>
      <c r="G15" s="59">
        <v>45825</v>
      </c>
      <c r="H15" s="60" t="str">
        <f t="shared" si="11"/>
        <v>火</v>
      </c>
      <c r="I15" s="59">
        <f t="shared" si="12"/>
        <v>45829</v>
      </c>
      <c r="J15" s="61" t="str">
        <f t="shared" si="13"/>
        <v>土</v>
      </c>
      <c r="L15" s="19"/>
    </row>
    <row r="16" spans="1:19" s="18" customFormat="1" ht="53.25" customHeight="1" x14ac:dyDescent="0.15">
      <c r="L16" s="19"/>
    </row>
    <row r="17" spans="1:253" s="18" customFormat="1" ht="53.25" customHeight="1" x14ac:dyDescent="0.15">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75" t="s">
        <v>13</v>
      </c>
      <c r="C25" s="76"/>
      <c r="D25" s="77"/>
      <c r="E25" s="75" t="s">
        <v>24</v>
      </c>
      <c r="F25" s="76"/>
      <c r="G25" s="76"/>
      <c r="H25" s="76"/>
      <c r="I25" s="76"/>
      <c r="J25" s="77"/>
      <c r="K25" s="20"/>
      <c r="L25" s="19"/>
    </row>
    <row r="26" spans="1:253" s="18" customFormat="1" ht="48.75" customHeight="1" thickTop="1" x14ac:dyDescent="0.45">
      <c r="A26" s="62" t="s">
        <v>14</v>
      </c>
      <c r="B26" s="64" t="s">
        <v>15</v>
      </c>
      <c r="C26" s="65"/>
      <c r="D26" s="66"/>
      <c r="E26" s="33" t="s">
        <v>16</v>
      </c>
      <c r="F26" s="34"/>
      <c r="G26" s="34"/>
      <c r="H26" s="35"/>
      <c r="I26" s="36"/>
      <c r="J26" s="37" t="s">
        <v>17</v>
      </c>
      <c r="K26" s="20"/>
      <c r="L26" s="19"/>
    </row>
    <row r="27" spans="1:253" s="18" customFormat="1" ht="41.25" customHeight="1" x14ac:dyDescent="0.45">
      <c r="A27" s="63"/>
      <c r="B27" s="67"/>
      <c r="C27" s="68"/>
      <c r="D27" s="69"/>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L1:Q1"/>
    <mergeCell ref="P3:Q3"/>
    <mergeCell ref="A5:A9"/>
    <mergeCell ref="B5:B9"/>
    <mergeCell ref="C5:D5"/>
    <mergeCell ref="E5:F5"/>
    <mergeCell ref="G5:H5"/>
    <mergeCell ref="I5:J5"/>
    <mergeCell ref="C6:D8"/>
    <mergeCell ref="E6:F8"/>
    <mergeCell ref="A26:A27"/>
    <mergeCell ref="B26:D27"/>
    <mergeCell ref="G6:H8"/>
    <mergeCell ref="I6:J8"/>
    <mergeCell ref="E9:F9"/>
    <mergeCell ref="G9:H9"/>
    <mergeCell ref="I9:J9"/>
    <mergeCell ref="B25:D25"/>
    <mergeCell ref="E25:J25"/>
  </mergeCells>
  <phoneticPr fontId="2"/>
  <pageMargins left="0.9055118110236221" right="0.51181102362204722" top="0.55118110236220474" bottom="0.55118110236220474" header="0.31496062992125984" footer="0.31496062992125984"/>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2024-03-05T01:37:22Z</cp:lastPrinted>
  <dcterms:created xsi:type="dcterms:W3CDTF">2016-08-19T02:45:23Z</dcterms:created>
  <dcterms:modified xsi:type="dcterms:W3CDTF">2025-05-09T07:33:55Z</dcterms:modified>
</cp:coreProperties>
</file>