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9" i="2" l="1"/>
  <c r="K19" i="2"/>
  <c r="J19" i="2"/>
  <c r="G19" i="2"/>
  <c r="H19" i="2" s="1"/>
  <c r="E19" i="2"/>
  <c r="F19" i="2" s="1"/>
  <c r="C19" i="2"/>
  <c r="D19" i="2" s="1"/>
  <c r="K14" i="2"/>
  <c r="L14" i="2" s="1"/>
  <c r="J14" i="2"/>
  <c r="G14" i="2"/>
  <c r="H14" i="2" s="1"/>
  <c r="F14" i="2"/>
  <c r="E14" i="2"/>
  <c r="C14" i="2" s="1"/>
  <c r="D14" i="2" s="1"/>
  <c r="L13" i="2"/>
  <c r="K13" i="2"/>
  <c r="J13" i="2"/>
  <c r="G13" i="2"/>
  <c r="H13" i="2" s="1"/>
  <c r="E13" i="2"/>
  <c r="F13" i="2" s="1"/>
  <c r="L12" i="2"/>
  <c r="K12" i="2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L10" i="2"/>
  <c r="K10" i="2"/>
  <c r="J10" i="2"/>
  <c r="G10" i="2"/>
  <c r="H10" i="2" s="1"/>
  <c r="E10" i="2"/>
  <c r="F10" i="2" s="1"/>
  <c r="C13" i="2" l="1"/>
  <c r="D13" i="2" s="1"/>
  <c r="C10" i="2"/>
  <c r="D10" i="2" s="1"/>
  <c r="C11" i="2"/>
  <c r="D11" i="2" s="1"/>
  <c r="E17" i="2"/>
  <c r="F17" i="2" s="1"/>
  <c r="G17" i="2"/>
  <c r="H17" i="2" s="1"/>
  <c r="J17" i="2"/>
  <c r="K17" i="2"/>
  <c r="L17" i="2" s="1"/>
  <c r="E18" i="2"/>
  <c r="C18" i="2" s="1"/>
  <c r="D18" i="2" s="1"/>
  <c r="G18" i="2"/>
  <c r="H18" i="2" s="1"/>
  <c r="J18" i="2"/>
  <c r="K18" i="2"/>
  <c r="L18" i="2" s="1"/>
  <c r="F18" i="2" l="1"/>
  <c r="C17" i="2"/>
  <c r="D17" i="2" s="1"/>
  <c r="K16" i="2" l="1"/>
  <c r="L16" i="2" s="1"/>
  <c r="J16" i="2"/>
  <c r="G16" i="2"/>
  <c r="H16" i="2" s="1"/>
  <c r="E16" i="2"/>
  <c r="F16" i="2" s="1"/>
  <c r="K15" i="2"/>
  <c r="L15" i="2" s="1"/>
  <c r="J15" i="2"/>
  <c r="G15" i="2"/>
  <c r="H15" i="2" s="1"/>
  <c r="E15" i="2"/>
  <c r="F15" i="2" s="1"/>
  <c r="C16" i="2" l="1"/>
  <c r="D16" i="2" s="1"/>
  <c r="C15" i="2"/>
  <c r="D15" i="2" s="1"/>
</calcChain>
</file>

<file path=xl/sharedStrings.xml><?xml version="1.0" encoding="utf-8"?>
<sst xmlns="http://schemas.openxmlformats.org/spreadsheetml/2006/main" count="52" uniqueCount="48">
  <si>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</si>
  <si>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</si>
  <si>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</si>
  <si>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</si>
  <si>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</si>
  <si>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</si>
  <si>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</si>
  <si>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</si>
  <si>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</si>
  <si>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</si>
  <si>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</si>
  <si>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</si>
  <si>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</si>
  <si>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</si>
  <si>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</si>
  <si>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</si>
  <si>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</si>
  <si>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</si>
  <si>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</si>
  <si>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</si>
  <si>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</si>
  <si>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</si>
  <si>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</si>
  <si>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</si>
  <si>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</si>
  <si>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</si>
  <si>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</si>
  <si>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</si>
  <si>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</si>
  <si>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</si>
  <si>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</si>
  <si>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</si>
  <si>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</si>
  <si>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</si>
  <si>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</si>
  <si>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</si>
  <si>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232S</t>
  </si>
  <si>
    <t>392S</t>
  </si>
  <si>
    <t>2510S</t>
  </si>
  <si>
    <t>211S</t>
  </si>
  <si>
    <t>512S</t>
  </si>
  <si>
    <t>YM IMPROVEMENT</t>
  </si>
  <si>
    <t>261S</t>
  </si>
  <si>
    <t>ACX CRYSTAL</t>
  </si>
  <si>
    <t>311S</t>
  </si>
  <si>
    <t>233S</t>
  </si>
  <si>
    <t>2511S</t>
  </si>
  <si>
    <t>393S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</si>
</sst>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vertical="center"/>
    </xf>
    <xf numFmtId="0" fontId="22" fillId="0" borderId="49" xfId="1" applyFont="1" applyFill="1" applyBorder="1" applyAlignment="1">
      <alignment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1190624</xdr:colOff>
      <xdr:row>20</xdr:row>
      <xdr:rowOff>47622</xdr:rowOff>
    </xdr:from>
    <xdr:to>
      <xdr:col>12</xdr:col>
      <xdr:colOff>166687</xdr:colOff>
      <xdr:row>25</xdr:row>
      <xdr:rowOff>47625</xdr:rowOff>
    </xdr:to>
    <xdr:grpSp>
      <xdr:nvGrpSpPr>
        <xdr:cNvPr id="12" name="グループ化 11"/>
        <xdr:cNvGrpSpPr/>
      </xdr:nvGrpSpPr>
      <xdr:grpSpPr>
        <a:xfrm>
          <a:off x="5762624" y="11477622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Q3" sqref="Q3:R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1" t="s">
        <v>19</v>
      </c>
      <c r="O1" s="91"/>
      <c r="P1" s="91"/>
      <c r="Q1" s="91"/>
      <c r="R1" s="91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2"/>
      <c r="L3" s="92"/>
      <c r="M3" s="7"/>
      <c r="N3" s="7"/>
      <c r="O3" s="10"/>
      <c r="P3" s="12" t="s">
        <v>1</v>
      </c>
      <c r="Q3" s="93">
        <v>45779</v>
      </c>
      <c r="R3" s="93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4" t="s">
        <v>3</v>
      </c>
      <c r="B5" s="97" t="s">
        <v>4</v>
      </c>
      <c r="C5" s="97" t="s">
        <v>5</v>
      </c>
      <c r="D5" s="97"/>
      <c r="E5" s="97"/>
      <c r="F5" s="97"/>
      <c r="G5" s="97" t="s">
        <v>6</v>
      </c>
      <c r="H5" s="97"/>
      <c r="I5" s="97" t="s">
        <v>7</v>
      </c>
      <c r="J5" s="97"/>
      <c r="K5" s="100" t="s">
        <v>8</v>
      </c>
      <c r="L5" s="101"/>
      <c r="M5" s="16"/>
    </row>
    <row r="6" spans="1:20" s="17" customFormat="1" ht="37.5" customHeight="1">
      <c r="A6" s="95"/>
      <c r="B6" s="98"/>
      <c r="C6" s="102" t="s">
        <v>9</v>
      </c>
      <c r="D6" s="102"/>
      <c r="E6" s="102" t="s">
        <v>17</v>
      </c>
      <c r="F6" s="102"/>
      <c r="G6" s="102" t="s">
        <v>17</v>
      </c>
      <c r="H6" s="102"/>
      <c r="I6" s="102" t="s">
        <v>18</v>
      </c>
      <c r="J6" s="102"/>
      <c r="K6" s="73" t="s">
        <v>10</v>
      </c>
      <c r="L6" s="74"/>
      <c r="M6" s="16"/>
    </row>
    <row r="7" spans="1:20" s="17" customFormat="1" ht="37.5" customHeight="1">
      <c r="A7" s="95"/>
      <c r="B7" s="98"/>
      <c r="C7" s="102"/>
      <c r="D7" s="102"/>
      <c r="E7" s="102"/>
      <c r="F7" s="102"/>
      <c r="G7" s="102"/>
      <c r="H7" s="102"/>
      <c r="I7" s="102"/>
      <c r="J7" s="102"/>
      <c r="K7" s="73"/>
      <c r="L7" s="74"/>
      <c r="M7" s="16"/>
    </row>
    <row r="8" spans="1:20" s="17" customFormat="1" ht="37.5" customHeight="1">
      <c r="A8" s="95"/>
      <c r="B8" s="98"/>
      <c r="C8" s="102"/>
      <c r="D8" s="102"/>
      <c r="E8" s="102"/>
      <c r="F8" s="102"/>
      <c r="G8" s="102"/>
      <c r="H8" s="102"/>
      <c r="I8" s="102"/>
      <c r="J8" s="102"/>
      <c r="K8" s="73"/>
      <c r="L8" s="74"/>
      <c r="M8" s="16"/>
    </row>
    <row r="9" spans="1:20" s="18" customFormat="1" ht="37.5" customHeight="1">
      <c r="A9" s="96"/>
      <c r="B9" s="99"/>
      <c r="C9" s="65"/>
      <c r="D9" s="65"/>
      <c r="E9" s="65"/>
      <c r="F9" s="65"/>
      <c r="G9" s="103"/>
      <c r="H9" s="103"/>
      <c r="I9" s="104" t="s">
        <v>11</v>
      </c>
      <c r="J9" s="104"/>
      <c r="K9" s="105" t="s">
        <v>24</v>
      </c>
      <c r="L9" s="106"/>
      <c r="M9" s="16"/>
    </row>
    <row r="10" spans="1:20" s="20" customFormat="1" ht="43.5" customHeight="1">
      <c r="A10" s="66" t="s">
        <v>31</v>
      </c>
      <c r="B10" s="67" t="s">
        <v>36</v>
      </c>
      <c r="C10" s="71">
        <f>E10</f>
        <v>45784</v>
      </c>
      <c r="D10" s="72" t="str">
        <f>TEXT(C10,"aaa")</f>
        <v>水</v>
      </c>
      <c r="E10" s="71">
        <f t="shared" ref="E10:E15" si="0">I10-2</f>
        <v>45784</v>
      </c>
      <c r="F10" s="72" t="str">
        <f>TEXT(E10,"aaa")</f>
        <v>水</v>
      </c>
      <c r="G10" s="68">
        <f t="shared" ref="G10:G15" si="1">I10</f>
        <v>45786</v>
      </c>
      <c r="H10" s="69" t="str">
        <f t="shared" ref="H10:H15" si="2">TEXT(G10,"aaa")</f>
        <v>金</v>
      </c>
      <c r="I10" s="68">
        <v>45786</v>
      </c>
      <c r="J10" s="69" t="str">
        <f t="shared" ref="J10:J15" si="3">TEXT(I10,"aaa")</f>
        <v>金</v>
      </c>
      <c r="K10" s="68">
        <f t="shared" ref="K10:K15" si="4">I10+12</f>
        <v>45798</v>
      </c>
      <c r="L10" s="70" t="str">
        <f t="shared" ref="L10:L15" si="5">TEXT(K10,"aaa")</f>
        <v>水</v>
      </c>
      <c r="M10" s="45"/>
    </row>
    <row r="11" spans="1:20" s="20" customFormat="1" ht="43.5" customHeight="1">
      <c r="A11" s="51" t="s">
        <v>35</v>
      </c>
      <c r="B11" s="52" t="s">
        <v>37</v>
      </c>
      <c r="C11" s="53">
        <f t="shared" ref="C11:C14" si="6">E11</f>
        <v>45791</v>
      </c>
      <c r="D11" s="54" t="str">
        <f t="shared" ref="D11:D14" si="7">TEXT(C11,"aaa")</f>
        <v>水</v>
      </c>
      <c r="E11" s="53">
        <f>I11-2</f>
        <v>45791</v>
      </c>
      <c r="F11" s="54" t="str">
        <f t="shared" ref="F11:F14" si="8">TEXT(E11,"aaa")</f>
        <v>水</v>
      </c>
      <c r="G11" s="55">
        <f>I11</f>
        <v>45793</v>
      </c>
      <c r="H11" s="56" t="str">
        <f>TEXT(G11,"aaa")</f>
        <v>金</v>
      </c>
      <c r="I11" s="55">
        <v>45793</v>
      </c>
      <c r="J11" s="56" t="str">
        <f>TEXT(I11,"aaa")</f>
        <v>金</v>
      </c>
      <c r="K11" s="55">
        <f>I11+12</f>
        <v>45805</v>
      </c>
      <c r="L11" s="57" t="str">
        <f>TEXT(K11,"aaa")</f>
        <v>水</v>
      </c>
      <c r="M11" s="45"/>
    </row>
    <row r="12" spans="1:20" s="20" customFormat="1" ht="43.5" customHeight="1">
      <c r="A12" s="51" t="s">
        <v>34</v>
      </c>
      <c r="B12" s="52" t="s">
        <v>38</v>
      </c>
      <c r="C12" s="53">
        <f t="shared" si="6"/>
        <v>45792</v>
      </c>
      <c r="D12" s="54" t="str">
        <f t="shared" si="7"/>
        <v>木</v>
      </c>
      <c r="E12" s="53">
        <f>I12-2</f>
        <v>45792</v>
      </c>
      <c r="F12" s="54" t="str">
        <f t="shared" si="8"/>
        <v>木</v>
      </c>
      <c r="G12" s="55">
        <f>I12</f>
        <v>45794</v>
      </c>
      <c r="H12" s="56" t="str">
        <f>TEXT(G12,"aaa")</f>
        <v>土</v>
      </c>
      <c r="I12" s="55">
        <v>45794</v>
      </c>
      <c r="J12" s="56" t="str">
        <f>TEXT(I12,"aaa")</f>
        <v>土</v>
      </c>
      <c r="K12" s="55">
        <f>I12+12</f>
        <v>45806</v>
      </c>
      <c r="L12" s="57" t="str">
        <f>TEXT(K12,"aaa")</f>
        <v>木</v>
      </c>
    </row>
    <row r="13" spans="1:20" s="20" customFormat="1" ht="43.5" customHeight="1">
      <c r="A13" s="51" t="s">
        <v>32</v>
      </c>
      <c r="B13" s="52" t="s">
        <v>39</v>
      </c>
      <c r="C13" s="53">
        <f t="shared" si="6"/>
        <v>45798</v>
      </c>
      <c r="D13" s="54" t="str">
        <f t="shared" si="7"/>
        <v>水</v>
      </c>
      <c r="E13" s="53">
        <f>I13-2</f>
        <v>45798</v>
      </c>
      <c r="F13" s="54" t="str">
        <f t="shared" si="8"/>
        <v>水</v>
      </c>
      <c r="G13" s="55">
        <f>I13</f>
        <v>45800</v>
      </c>
      <c r="H13" s="56" t="str">
        <f>TEXT(G13,"aaa")</f>
        <v>金</v>
      </c>
      <c r="I13" s="55">
        <v>45800</v>
      </c>
      <c r="J13" s="56" t="str">
        <f>TEXT(I13,"aaa")</f>
        <v>金</v>
      </c>
      <c r="K13" s="55">
        <f>I13+12</f>
        <v>45812</v>
      </c>
      <c r="L13" s="57" t="str">
        <f>TEXT(K13,"aaa")</f>
        <v>水</v>
      </c>
    </row>
    <row r="14" spans="1:20" s="20" customFormat="1" ht="43.5" customHeight="1">
      <c r="A14" s="51" t="s">
        <v>33</v>
      </c>
      <c r="B14" s="52" t="s">
        <v>40</v>
      </c>
      <c r="C14" s="53">
        <f t="shared" si="6"/>
        <v>45799</v>
      </c>
      <c r="D14" s="54" t="str">
        <f t="shared" si="7"/>
        <v>木</v>
      </c>
      <c r="E14" s="53">
        <f>I14-2</f>
        <v>45799</v>
      </c>
      <c r="F14" s="54" t="str">
        <f t="shared" si="8"/>
        <v>木</v>
      </c>
      <c r="G14" s="55">
        <f>I14</f>
        <v>45801</v>
      </c>
      <c r="H14" s="56" t="str">
        <f>TEXT(G14,"aaa")</f>
        <v>土</v>
      </c>
      <c r="I14" s="55">
        <v>45801</v>
      </c>
      <c r="J14" s="56" t="str">
        <f>TEXT(I14,"aaa")</f>
        <v>土</v>
      </c>
      <c r="K14" s="55">
        <f>I14+12</f>
        <v>45813</v>
      </c>
      <c r="L14" s="57" t="str">
        <f>TEXT(K14,"aaa")</f>
        <v>木</v>
      </c>
    </row>
    <row r="15" spans="1:20" s="20" customFormat="1" ht="43.5" customHeight="1">
      <c r="A15" s="51" t="s">
        <v>41</v>
      </c>
      <c r="B15" s="52" t="s">
        <v>42</v>
      </c>
      <c r="C15" s="53">
        <f t="shared" ref="C15:C16" si="9">E15</f>
        <v>45805</v>
      </c>
      <c r="D15" s="54" t="str">
        <f t="shared" ref="D15:D16" si="10">TEXT(C15,"aaa")</f>
        <v>水</v>
      </c>
      <c r="E15" s="53">
        <f t="shared" ref="E13:E15" si="11">I15-2</f>
        <v>45805</v>
      </c>
      <c r="F15" s="54" t="str">
        <f t="shared" ref="F15:F16" si="12">TEXT(E15,"aaa")</f>
        <v>水</v>
      </c>
      <c r="G15" s="55">
        <f t="shared" ref="G12:G15" si="13">I15</f>
        <v>45807</v>
      </c>
      <c r="H15" s="56" t="str">
        <f t="shared" ref="H12:H15" si="14">TEXT(G15,"aaa")</f>
        <v>金</v>
      </c>
      <c r="I15" s="55">
        <v>45807</v>
      </c>
      <c r="J15" s="56" t="str">
        <f t="shared" ref="J12:J15" si="15">TEXT(I15,"aaa")</f>
        <v>金</v>
      </c>
      <c r="K15" s="55">
        <f t="shared" ref="K12:K15" si="16">I15+12</f>
        <v>45819</v>
      </c>
      <c r="L15" s="57" t="str">
        <f t="shared" ref="L12:L15" si="17">TEXT(K15,"aaa")</f>
        <v>水</v>
      </c>
    </row>
    <row r="16" spans="1:20" s="20" customFormat="1" ht="43.5" customHeight="1">
      <c r="A16" s="51" t="s">
        <v>43</v>
      </c>
      <c r="B16" s="52" t="s">
        <v>44</v>
      </c>
      <c r="C16" s="53">
        <f t="shared" si="9"/>
        <v>45806</v>
      </c>
      <c r="D16" s="54" t="str">
        <f t="shared" si="10"/>
        <v>木</v>
      </c>
      <c r="E16" s="53">
        <f t="shared" ref="E16:E17" si="18">I16-2</f>
        <v>45806</v>
      </c>
      <c r="F16" s="54" t="str">
        <f t="shared" si="12"/>
        <v>木</v>
      </c>
      <c r="G16" s="55">
        <f t="shared" ref="G16:G17" si="19">I16</f>
        <v>45808</v>
      </c>
      <c r="H16" s="56" t="str">
        <f t="shared" ref="H16:H17" si="20">TEXT(G16,"aaa")</f>
        <v>土</v>
      </c>
      <c r="I16" s="55">
        <v>45808</v>
      </c>
      <c r="J16" s="56" t="str">
        <f t="shared" ref="J16:J17" si="21">TEXT(I16,"aaa")</f>
        <v>土</v>
      </c>
      <c r="K16" s="55">
        <f t="shared" ref="K16:K17" si="22">I16+12</f>
        <v>45820</v>
      </c>
      <c r="L16" s="57" t="str">
        <f t="shared" ref="L16:L17" si="23">TEXT(K16,"aaa")</f>
        <v>木</v>
      </c>
    </row>
    <row r="17" spans="1:19" s="20" customFormat="1" ht="43.5" customHeight="1">
      <c r="A17" s="51" t="s">
        <v>31</v>
      </c>
      <c r="B17" s="52" t="s">
        <v>45</v>
      </c>
      <c r="C17" s="53">
        <f t="shared" ref="C17:C18" si="24">E17</f>
        <v>45812</v>
      </c>
      <c r="D17" s="54" t="str">
        <f t="shared" ref="D17:D18" si="25">TEXT(C17,"aaa")</f>
        <v>水</v>
      </c>
      <c r="E17" s="53">
        <f t="shared" si="18"/>
        <v>45812</v>
      </c>
      <c r="F17" s="54" t="str">
        <f t="shared" ref="F17:F18" si="26">TEXT(E17,"aaa")</f>
        <v>水</v>
      </c>
      <c r="G17" s="55">
        <f t="shared" si="19"/>
        <v>45814</v>
      </c>
      <c r="H17" s="56" t="str">
        <f t="shared" si="20"/>
        <v>金</v>
      </c>
      <c r="I17" s="55">
        <v>45814</v>
      </c>
      <c r="J17" s="56" t="str">
        <f t="shared" si="21"/>
        <v>金</v>
      </c>
      <c r="K17" s="55">
        <f t="shared" si="22"/>
        <v>45826</v>
      </c>
      <c r="L17" s="57" t="str">
        <f t="shared" si="23"/>
        <v>水</v>
      </c>
    </row>
    <row r="18" spans="1:19" s="20" customFormat="1" ht="43.5" customHeight="1">
      <c r="A18" s="51" t="s">
        <v>34</v>
      </c>
      <c r="B18" s="52" t="s">
        <v>46</v>
      </c>
      <c r="C18" s="53">
        <f t="shared" si="24"/>
        <v>45813</v>
      </c>
      <c r="D18" s="54" t="str">
        <f t="shared" si="25"/>
        <v>木</v>
      </c>
      <c r="E18" s="53">
        <f t="shared" ref="E18:E19" si="27">I18-2</f>
        <v>45813</v>
      </c>
      <c r="F18" s="54" t="str">
        <f t="shared" si="26"/>
        <v>木</v>
      </c>
      <c r="G18" s="55">
        <f t="shared" ref="G18:G19" si="28">I18</f>
        <v>45815</v>
      </c>
      <c r="H18" s="56" t="str">
        <f t="shared" ref="H18:H19" si="29">TEXT(G18,"aaa")</f>
        <v>土</v>
      </c>
      <c r="I18" s="55">
        <v>45815</v>
      </c>
      <c r="J18" s="56" t="str">
        <f t="shared" ref="J18:J19" si="30">TEXT(I18,"aaa")</f>
        <v>土</v>
      </c>
      <c r="K18" s="55">
        <f t="shared" ref="K18:K19" si="31">I18+12</f>
        <v>45827</v>
      </c>
      <c r="L18" s="57" t="str">
        <f t="shared" ref="L18:L19" si="32">TEXT(K18,"aaa")</f>
        <v>木</v>
      </c>
    </row>
    <row r="19" spans="1:19" s="20" customFormat="1" ht="43.5" customHeight="1">
      <c r="A19" s="107" t="s">
        <v>35</v>
      </c>
      <c r="B19" s="108" t="s">
        <v>47</v>
      </c>
      <c r="C19" s="58">
        <f t="shared" ref="C19" si="33">E19</f>
        <v>45819</v>
      </c>
      <c r="D19" s="59" t="str">
        <f t="shared" ref="D19" si="34">TEXT(C19,"aaa")</f>
        <v>水</v>
      </c>
      <c r="E19" s="58">
        <f t="shared" si="27"/>
        <v>45819</v>
      </c>
      <c r="F19" s="59" t="str">
        <f t="shared" ref="F19" si="35">TEXT(E19,"aaa")</f>
        <v>水</v>
      </c>
      <c r="G19" s="60">
        <f t="shared" si="28"/>
        <v>45821</v>
      </c>
      <c r="H19" s="61" t="str">
        <f t="shared" si="29"/>
        <v>金</v>
      </c>
      <c r="I19" s="60">
        <v>45821</v>
      </c>
      <c r="J19" s="61" t="str">
        <f t="shared" si="30"/>
        <v>金</v>
      </c>
      <c r="K19" s="60">
        <f t="shared" si="31"/>
        <v>45833</v>
      </c>
      <c r="L19" s="62" t="str">
        <f t="shared" si="32"/>
        <v>水</v>
      </c>
    </row>
    <row r="20" spans="1:19" s="19" customFormat="1" ht="43.5" customHeight="1"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0" t="s">
        <v>29</v>
      </c>
      <c r="B26" s="90"/>
      <c r="C26" s="90"/>
      <c r="D26" s="90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7" t="s">
        <v>13</v>
      </c>
      <c r="C27" s="88"/>
      <c r="D27" s="88"/>
      <c r="E27" s="88"/>
      <c r="F27" s="89"/>
      <c r="G27" s="87" t="s">
        <v>14</v>
      </c>
      <c r="H27" s="88"/>
      <c r="I27" s="88"/>
      <c r="J27" s="63"/>
      <c r="K27" s="63"/>
      <c r="L27" s="63"/>
      <c r="M27" s="64"/>
    </row>
    <row r="28" spans="1:19" ht="49.5" customHeight="1" thickTop="1">
      <c r="A28" s="75" t="s">
        <v>15</v>
      </c>
      <c r="B28" s="77" t="s">
        <v>20</v>
      </c>
      <c r="C28" s="78"/>
      <c r="D28" s="78"/>
      <c r="E28" s="78"/>
      <c r="F28" s="79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6"/>
      <c r="B29" s="80"/>
      <c r="C29" s="81"/>
      <c r="D29" s="81"/>
      <c r="E29" s="81"/>
      <c r="F29" s="82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3" t="s">
        <v>30</v>
      </c>
      <c r="B30" s="85" t="s">
        <v>28</v>
      </c>
      <c r="C30" s="86"/>
      <c r="D30" s="86"/>
      <c r="E30" s="86"/>
      <c r="F30" s="86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4"/>
      <c r="B31" s="84"/>
      <c r="C31" s="84"/>
      <c r="D31" s="84"/>
      <c r="E31" s="84"/>
      <c r="F31" s="84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2025-01-20T07:25:59Z</cp:lastPrinted>
  <dcterms:created xsi:type="dcterms:W3CDTF">2016-08-19T00:09:22Z</dcterms:created>
  <dcterms:modified xsi:type="dcterms:W3CDTF">2025-05-02T05:18:19Z</dcterms:modified>
</cp:coreProperties>
</file>