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4" i="1" l="1"/>
  <c r="C14" i="1" s="1"/>
  <c r="D14" i="1" s="1"/>
  <c r="E13" i="1"/>
  <c r="E12" i="1"/>
  <c r="G14" i="1"/>
  <c r="H14" i="1" s="1"/>
  <c r="J14" i="1"/>
  <c r="K14" i="1"/>
  <c r="L14" i="1" s="1"/>
  <c r="K11" i="1"/>
  <c r="L11" i="1" s="1"/>
  <c r="J11" i="1"/>
  <c r="G11" i="1"/>
  <c r="H11" i="1" s="1"/>
  <c r="F11" i="1"/>
  <c r="C11" i="1"/>
  <c r="D11" i="1" s="1"/>
  <c r="K10" i="1"/>
  <c r="L10" i="1" s="1"/>
  <c r="J10" i="1"/>
  <c r="G10" i="1"/>
  <c r="H10" i="1" s="1"/>
  <c r="F10" i="1"/>
  <c r="D10" i="1"/>
  <c r="C10" i="1"/>
  <c r="F14" i="1" l="1"/>
  <c r="K12" i="1"/>
  <c r="K13" i="1"/>
  <c r="F12" i="1" l="1"/>
  <c r="G12" i="1"/>
  <c r="H12" i="1" s="1"/>
  <c r="J12" i="1"/>
  <c r="L12" i="1"/>
  <c r="C13" i="1"/>
  <c r="D13" i="1" s="1"/>
  <c r="F13" i="1"/>
  <c r="G13" i="1"/>
  <c r="H13" i="1" s="1"/>
  <c r="J13" i="1"/>
  <c r="L13" i="1"/>
  <c r="C12" i="1" l="1"/>
  <c r="D12" i="1" s="1"/>
</calcChain>
</file>

<file path=xl/sharedStrings.xml><?xml version="1.0" encoding="utf-8"?>
<sst xmlns="http://schemas.openxmlformats.org/spreadsheetml/2006/main" count="40" uniqueCount="37">
  <si>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</si>
  <si>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</si>
  <si>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</si>
  <si>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</si>
  <si>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</si>
  <si>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</si>
  <si>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</si>
  <si>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</si>
  <si>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</si>
  <si>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</si>
  <si>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</si>
  <si>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</si>
  <si>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</si>
  <si>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</si>
  <si>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</si>
  <si>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</si>
  <si>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</si>
  <si>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</si>
  <si>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</si>
  <si>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</si>
  <si>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</si>
  <si>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</si>
  <si>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</si>
  <si>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</si>
  <si>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</si>
  <si>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</si>
  <si>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</si>
  <si>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</si>
  <si>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</si>
  <si>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097W</t>
  </si>
  <si>
    <t>★ONE HANNOVER</t>
    <phoneticPr fontId="3"/>
  </si>
  <si>
    <t>No Service</t>
    <phoneticPr fontId="3"/>
  </si>
  <si>
    <t>ONE HUMBER</t>
  </si>
  <si>
    <t>099W</t>
  </si>
  <si>
    <t>ONE HAMMERSMITH</t>
  </si>
  <si>
    <t>086W</t>
  </si>
  <si>
    <t>NYK VIRGO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</si>
</sst>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trike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</cellStyleXfs>
  <cellXfs count="9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178" fontId="30" fillId="0" borderId="16" xfId="1" applyNumberFormat="1" applyFont="1" applyFill="1" applyBorder="1" applyAlignment="1" applyProtection="1">
      <alignment horizontal="center" vertical="center"/>
      <protection locked="0"/>
    </xf>
    <xf numFmtId="49" fontId="30" fillId="0" borderId="16" xfId="1" applyNumberFormat="1" applyFont="1" applyFill="1" applyBorder="1" applyAlignment="1" applyProtection="1">
      <alignment horizontal="center" vertical="center"/>
      <protection locked="0"/>
    </xf>
    <xf numFmtId="178" fontId="32" fillId="0" borderId="16" xfId="1" applyNumberFormat="1" applyFont="1" applyFill="1" applyBorder="1" applyAlignment="1" applyProtection="1">
      <alignment horizontal="center" vertical="center"/>
      <protection locked="0"/>
    </xf>
    <xf numFmtId="49" fontId="32" fillId="0" borderId="16" xfId="1" applyNumberFormat="1" applyFont="1" applyFill="1" applyBorder="1" applyAlignment="1" applyProtection="1">
      <alignment horizontal="center" vertical="center"/>
      <protection locked="0"/>
    </xf>
    <xf numFmtId="49" fontId="32" fillId="0" borderId="22" xfId="1" applyNumberFormat="1" applyFont="1" applyFill="1" applyBorder="1" applyAlignment="1" applyProtection="1">
      <alignment horizontal="center" vertical="center"/>
      <protection locked="0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</cellXfs>
  <cellStyles count="12"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P3" sqref="P3"/>
    </sheetView>
  </sheetViews>
  <sheetFormatPr defaultRowHeight="13.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0</v>
      </c>
      <c r="N1" s="77"/>
      <c r="O1" s="77"/>
      <c r="P1" s="77"/>
      <c r="Q1" s="77"/>
      <c r="R1" s="3"/>
      <c r="S1" s="4"/>
    </row>
    <row r="2" spans="1:19" s="5" customFormat="1" ht="48.75" customHeight="1"/>
    <row r="3" spans="1:19" s="7" customFormat="1" ht="70.5" customHeight="1">
      <c r="A3" s="78"/>
      <c r="B3" s="78"/>
      <c r="C3" s="78"/>
      <c r="D3" s="19"/>
      <c r="E3" s="6"/>
      <c r="F3" s="6"/>
      <c r="G3" s="6"/>
      <c r="H3" s="6"/>
      <c r="K3" s="6"/>
      <c r="L3" s="6"/>
      <c r="O3" s="10" t="s">
        <v>2</v>
      </c>
      <c r="P3" s="22">
        <v>45768</v>
      </c>
      <c r="Q3" s="18" t="s">
        <v>17</v>
      </c>
    </row>
    <row r="4" spans="1:19" s="7" customFormat="1" ht="66" customHeight="1">
      <c r="A4" s="8" t="s">
        <v>1</v>
      </c>
      <c r="B4" s="19"/>
      <c r="C4" s="19"/>
      <c r="D4" s="19"/>
      <c r="I4" s="9"/>
      <c r="J4" s="10"/>
      <c r="K4" s="79"/>
      <c r="L4" s="79"/>
      <c r="M4" s="11"/>
    </row>
    <row r="5" spans="1:19" s="12" customFormat="1" ht="50.25" customHeight="1">
      <c r="A5" s="80" t="s">
        <v>3</v>
      </c>
      <c r="B5" s="83" t="s">
        <v>4</v>
      </c>
      <c r="C5" s="83" t="s">
        <v>5</v>
      </c>
      <c r="D5" s="83"/>
      <c r="E5" s="83"/>
      <c r="F5" s="83"/>
      <c r="G5" s="86" t="s">
        <v>6</v>
      </c>
      <c r="H5" s="86"/>
      <c r="I5" s="83" t="s">
        <v>7</v>
      </c>
      <c r="J5" s="83"/>
      <c r="K5" s="86" t="s">
        <v>8</v>
      </c>
      <c r="L5" s="87"/>
      <c r="M5" s="20"/>
      <c r="N5" s="72"/>
      <c r="O5" s="72"/>
    </row>
    <row r="6" spans="1:19" s="12" customFormat="1" ht="50.25" customHeight="1">
      <c r="A6" s="81"/>
      <c r="B6" s="84"/>
      <c r="C6" s="88" t="s">
        <v>9</v>
      </c>
      <c r="D6" s="88"/>
      <c r="E6" s="89" t="s">
        <v>15</v>
      </c>
      <c r="F6" s="89"/>
      <c r="G6" s="88" t="s">
        <v>15</v>
      </c>
      <c r="H6" s="88"/>
      <c r="I6" s="88" t="s">
        <v>15</v>
      </c>
      <c r="J6" s="88"/>
      <c r="K6" s="90" t="s">
        <v>10</v>
      </c>
      <c r="L6" s="91"/>
      <c r="M6" s="13"/>
      <c r="N6" s="72"/>
      <c r="O6" s="72"/>
    </row>
    <row r="7" spans="1:19" s="12" customFormat="1" ht="50.25" customHeight="1">
      <c r="A7" s="81"/>
      <c r="B7" s="84"/>
      <c r="C7" s="88"/>
      <c r="D7" s="88"/>
      <c r="E7" s="89"/>
      <c r="F7" s="89"/>
      <c r="G7" s="88"/>
      <c r="H7" s="88"/>
      <c r="I7" s="88"/>
      <c r="J7" s="88"/>
      <c r="K7" s="90"/>
      <c r="L7" s="91"/>
      <c r="M7" s="20"/>
      <c r="N7" s="72"/>
      <c r="O7" s="72"/>
    </row>
    <row r="8" spans="1:19" s="12" customFormat="1" ht="50.25" customHeight="1">
      <c r="A8" s="81"/>
      <c r="B8" s="84"/>
      <c r="C8" s="88"/>
      <c r="D8" s="88"/>
      <c r="E8" s="89"/>
      <c r="F8" s="89"/>
      <c r="G8" s="88"/>
      <c r="H8" s="88"/>
      <c r="I8" s="88"/>
      <c r="J8" s="88"/>
      <c r="K8" s="90"/>
      <c r="L8" s="91"/>
      <c r="M8" s="20"/>
      <c r="N8" s="20"/>
      <c r="O8" s="20"/>
    </row>
    <row r="9" spans="1:19" s="12" customFormat="1" ht="42.75" customHeight="1">
      <c r="A9" s="82"/>
      <c r="B9" s="85"/>
      <c r="C9" s="47"/>
      <c r="D9" s="47"/>
      <c r="E9" s="47"/>
      <c r="F9" s="47"/>
      <c r="G9" s="73"/>
      <c r="H9" s="73"/>
      <c r="I9" s="74" t="s">
        <v>11</v>
      </c>
      <c r="J9" s="74"/>
      <c r="K9" s="75" t="s">
        <v>26</v>
      </c>
      <c r="L9" s="76"/>
      <c r="M9" s="20"/>
      <c r="N9" s="72"/>
      <c r="O9" s="72"/>
    </row>
    <row r="10" spans="1:19" s="12" customFormat="1" ht="66.75" customHeight="1">
      <c r="A10" s="24" t="s">
        <v>30</v>
      </c>
      <c r="B10" s="25" t="s">
        <v>29</v>
      </c>
      <c r="C10" s="48">
        <f>E10</f>
        <v>45770</v>
      </c>
      <c r="D10" s="49" t="str">
        <f>TEXT(C10,"aaa")</f>
        <v>水</v>
      </c>
      <c r="E10" s="48">
        <v>45770</v>
      </c>
      <c r="F10" s="49" t="str">
        <f>TEXT(E10,"aaa")</f>
        <v>水</v>
      </c>
      <c r="G10" s="26">
        <f>I10-1</f>
        <v>45777</v>
      </c>
      <c r="H10" s="27" t="str">
        <f>TEXT(G10,"aaa")</f>
        <v>水</v>
      </c>
      <c r="I10" s="26">
        <v>45778</v>
      </c>
      <c r="J10" s="27" t="str">
        <f>TEXT(I10,"aaa")</f>
        <v>木</v>
      </c>
      <c r="K10" s="26">
        <f>I10+42</f>
        <v>45820</v>
      </c>
      <c r="L10" s="28" t="str">
        <f>TEXT(K10,"aaa")</f>
        <v>木</v>
      </c>
      <c r="M10" s="20"/>
      <c r="N10" s="20"/>
      <c r="O10" s="20"/>
    </row>
    <row r="11" spans="1:19" s="12" customFormat="1" ht="66.75" customHeight="1">
      <c r="A11" s="24" t="s">
        <v>31</v>
      </c>
      <c r="B11" s="25"/>
      <c r="C11" s="50">
        <f>E11</f>
        <v>45775</v>
      </c>
      <c r="D11" s="51" t="str">
        <f>TEXT(C11,"aaa")</f>
        <v>月</v>
      </c>
      <c r="E11" s="50">
        <v>45775</v>
      </c>
      <c r="F11" s="51" t="str">
        <f>TEXT(E11,"aaa")</f>
        <v>月</v>
      </c>
      <c r="G11" s="50">
        <f>I11-1</f>
        <v>45784</v>
      </c>
      <c r="H11" s="51" t="str">
        <f>TEXT(G11,"aaa")</f>
        <v>水</v>
      </c>
      <c r="I11" s="50">
        <v>45785</v>
      </c>
      <c r="J11" s="51" t="str">
        <f>TEXT(I11,"aaa")</f>
        <v>木</v>
      </c>
      <c r="K11" s="50">
        <f>I11+42</f>
        <v>45827</v>
      </c>
      <c r="L11" s="52" t="str">
        <f>TEXT(K11,"aaa")</f>
        <v>木</v>
      </c>
      <c r="M11" s="20"/>
      <c r="N11" s="20"/>
      <c r="O11" s="20"/>
    </row>
    <row r="12" spans="1:19" s="12" customFormat="1" ht="68.25" customHeight="1">
      <c r="A12" s="24" t="s">
        <v>32</v>
      </c>
      <c r="B12" s="25" t="s">
        <v>33</v>
      </c>
      <c r="C12" s="26">
        <f t="shared" ref="C12:C13" si="0">E12</f>
        <v>45785</v>
      </c>
      <c r="D12" s="27" t="str">
        <f t="shared" ref="D12:D13" si="1">TEXT(C12,"aaa")</f>
        <v>木</v>
      </c>
      <c r="E12" s="26">
        <f>I12-7</f>
        <v>45785</v>
      </c>
      <c r="F12" s="27" t="str">
        <f t="shared" ref="F12:F13" si="2">TEXT(E12,"aaa")</f>
        <v>木</v>
      </c>
      <c r="G12" s="26">
        <f t="shared" ref="G12:G13" si="3">I12-1</f>
        <v>45791</v>
      </c>
      <c r="H12" s="27" t="str">
        <f t="shared" ref="H12:H13" si="4">TEXT(G12,"aaa")</f>
        <v>水</v>
      </c>
      <c r="I12" s="26">
        <v>45792</v>
      </c>
      <c r="J12" s="27" t="str">
        <f t="shared" ref="J12:J13" si="5">TEXT(I12,"aaa")</f>
        <v>木</v>
      </c>
      <c r="K12" s="26">
        <f t="shared" ref="K12:K13" si="6">I12+42</f>
        <v>45834</v>
      </c>
      <c r="L12" s="28" t="str">
        <f t="shared" ref="L12:L13" si="7">TEXT(K12,"aaa")</f>
        <v>木</v>
      </c>
      <c r="M12" s="20"/>
      <c r="N12" s="20"/>
      <c r="O12" s="20"/>
    </row>
    <row r="13" spans="1:19" s="12" customFormat="1" ht="68.25" customHeight="1">
      <c r="A13" s="24" t="s">
        <v>34</v>
      </c>
      <c r="B13" s="25" t="s">
        <v>35</v>
      </c>
      <c r="C13" s="26">
        <f t="shared" si="0"/>
        <v>45792</v>
      </c>
      <c r="D13" s="27" t="str">
        <f t="shared" si="1"/>
        <v>木</v>
      </c>
      <c r="E13" s="26">
        <f>I13-7</f>
        <v>45792</v>
      </c>
      <c r="F13" s="27" t="str">
        <f t="shared" si="2"/>
        <v>木</v>
      </c>
      <c r="G13" s="26">
        <f t="shared" si="3"/>
        <v>45798</v>
      </c>
      <c r="H13" s="27" t="str">
        <f t="shared" si="4"/>
        <v>水</v>
      </c>
      <c r="I13" s="26">
        <v>45799</v>
      </c>
      <c r="J13" s="27" t="str">
        <f t="shared" si="5"/>
        <v>木</v>
      </c>
      <c r="K13" s="26">
        <f t="shared" si="6"/>
        <v>45841</v>
      </c>
      <c r="L13" s="28" t="str">
        <f t="shared" si="7"/>
        <v>木</v>
      </c>
      <c r="M13" s="21"/>
      <c r="N13" s="21"/>
      <c r="O13" s="21"/>
    </row>
    <row r="14" spans="1:19" s="12" customFormat="1" ht="68.25" customHeight="1">
      <c r="A14" s="29" t="s">
        <v>36</v>
      </c>
      <c r="B14" s="30" t="s">
        <v>35</v>
      </c>
      <c r="C14" s="31">
        <f t="shared" ref="C14" si="8">E14</f>
        <v>45799</v>
      </c>
      <c r="D14" s="32" t="str">
        <f t="shared" ref="D14" si="9">TEXT(C14,"aaa")</f>
        <v>木</v>
      </c>
      <c r="E14" s="31">
        <f>I14-7</f>
        <v>45799</v>
      </c>
      <c r="F14" s="32" t="str">
        <f t="shared" ref="F14" si="10">TEXT(E14,"aaa")</f>
        <v>木</v>
      </c>
      <c r="G14" s="31">
        <f t="shared" ref="G14" si="11">I14-1</f>
        <v>45805</v>
      </c>
      <c r="H14" s="32" t="str">
        <f t="shared" ref="H14" si="12">TEXT(G14,"aaa")</f>
        <v>水</v>
      </c>
      <c r="I14" s="31">
        <v>45806</v>
      </c>
      <c r="J14" s="32" t="str">
        <f t="shared" ref="J14" si="13">TEXT(I14,"aaa")</f>
        <v>木</v>
      </c>
      <c r="K14" s="31">
        <f t="shared" ref="K14" si="14">I14+42</f>
        <v>45848</v>
      </c>
      <c r="L14" s="33" t="str">
        <f t="shared" ref="L14" si="15">TEXT(K14,"aaa")</f>
        <v>木</v>
      </c>
      <c r="M14" s="34"/>
      <c r="N14" s="34"/>
      <c r="O14" s="34"/>
    </row>
    <row r="15" spans="1:19" s="12" customFormat="1" ht="68.25" customHeight="1">
      <c r="M15" s="34"/>
      <c r="N15" s="34"/>
      <c r="O15" s="34"/>
    </row>
    <row r="16" spans="1:19" s="12" customFormat="1" ht="68.25" customHeight="1">
      <c r="M16" s="23"/>
      <c r="N16" s="23"/>
      <c r="O16" s="23"/>
    </row>
    <row r="17" spans="1:18" s="12" customFormat="1" ht="68.25" customHeight="1">
      <c r="M17" s="20"/>
      <c r="N17" s="20"/>
      <c r="O17" s="20"/>
    </row>
    <row r="18" spans="1:18" s="12" customFormat="1" ht="68.25" customHeight="1">
      <c r="M18" s="20"/>
      <c r="N18" s="20"/>
      <c r="O18" s="20"/>
    </row>
    <row r="19" spans="1:18" s="12" customFormat="1" ht="50.1" customHeight="1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>
      <c r="A23" s="16" t="s">
        <v>12</v>
      </c>
      <c r="B23" s="53" t="s">
        <v>13</v>
      </c>
      <c r="C23" s="54"/>
      <c r="D23" s="54"/>
      <c r="E23" s="54"/>
      <c r="F23" s="55"/>
      <c r="G23" s="53" t="s">
        <v>14</v>
      </c>
      <c r="H23" s="54"/>
      <c r="I23" s="54"/>
      <c r="J23" s="54"/>
      <c r="K23" s="54"/>
      <c r="L23" s="55"/>
      <c r="M23" s="14"/>
      <c r="N23" s="15"/>
      <c r="O23" s="15"/>
      <c r="P23" s="20"/>
      <c r="Q23" s="20"/>
      <c r="R23" s="20"/>
    </row>
    <row r="24" spans="1:18" s="12" customFormat="1" ht="40.5" customHeight="1" thickTop="1">
      <c r="A24" s="56" t="s">
        <v>27</v>
      </c>
      <c r="B24" s="58" t="s">
        <v>18</v>
      </c>
      <c r="C24" s="59"/>
      <c r="D24" s="59"/>
      <c r="E24" s="59"/>
      <c r="F24" s="60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>
      <c r="A25" s="57"/>
      <c r="B25" s="61"/>
      <c r="C25" s="62"/>
      <c r="D25" s="62"/>
      <c r="E25" s="62"/>
      <c r="F25" s="63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>
      <c r="A26" s="64" t="s">
        <v>28</v>
      </c>
      <c r="B26" s="66" t="s">
        <v>22</v>
      </c>
      <c r="C26" s="67"/>
      <c r="D26" s="67"/>
      <c r="E26" s="67"/>
      <c r="F26" s="68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>
      <c r="A27" s="65"/>
      <c r="B27" s="69"/>
      <c r="C27" s="70"/>
      <c r="D27" s="70"/>
      <c r="E27" s="70"/>
      <c r="F27" s="71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>
      <c r="M28" s="14"/>
      <c r="N28" s="15"/>
      <c r="O28" s="15"/>
      <c r="P28" s="20"/>
      <c r="Q28" s="20"/>
      <c r="R28" s="20"/>
    </row>
    <row r="29" spans="1:18" s="12" customFormat="1" ht="61.5" customHeight="1">
      <c r="M29" s="14"/>
      <c r="N29" s="15"/>
      <c r="O29" s="15"/>
      <c r="P29" s="20"/>
      <c r="Q29" s="20"/>
      <c r="R29" s="20"/>
    </row>
    <row r="30" spans="1:18" s="12" customFormat="1" ht="61.5" customHeight="1">
      <c r="M30" s="14"/>
      <c r="N30" s="15"/>
      <c r="O30" s="15"/>
      <c r="P30" s="20"/>
      <c r="Q30" s="20"/>
      <c r="R30" s="20"/>
    </row>
    <row r="31" spans="1:18" s="12" customFormat="1" ht="42" customHeight="1">
      <c r="M31" s="14"/>
      <c r="N31" s="15"/>
      <c r="O31" s="15"/>
      <c r="P31" s="20"/>
      <c r="Q31" s="20"/>
      <c r="R31" s="20"/>
    </row>
  </sheetData>
  <mergeCells count="27"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  <mergeCell ref="N7:O7"/>
    <mergeCell ref="G9:H9"/>
    <mergeCell ref="I9:J9"/>
    <mergeCell ref="K9:L9"/>
    <mergeCell ref="N9:O9"/>
    <mergeCell ref="B23:F23"/>
    <mergeCell ref="G23:L23"/>
    <mergeCell ref="A24:A25"/>
    <mergeCell ref="B24:F25"/>
    <mergeCell ref="A26:A27"/>
    <mergeCell ref="B26:F27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2024-10-02T00:49:32Z</cp:lastPrinted>
  <dcterms:created xsi:type="dcterms:W3CDTF">2016-08-29T09:32:41Z</dcterms:created>
  <dcterms:modified xsi:type="dcterms:W3CDTF">2025-04-21T04:40:11Z</dcterms:modified>
</cp:coreProperties>
</file>