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4" i="1" l="1"/>
  <c r="F14" i="1" s="1"/>
  <c r="G14" i="1"/>
  <c r="H14" i="1" s="1"/>
  <c r="J14" i="1"/>
  <c r="K14" i="1"/>
  <c r="L14" i="1" s="1"/>
  <c r="E13" i="1"/>
  <c r="F13" i="1" s="1"/>
  <c r="K12" i="1"/>
  <c r="L12" i="1" s="1"/>
  <c r="J12" i="1"/>
  <c r="G12" i="1"/>
  <c r="H12" i="1" s="1"/>
  <c r="F12" i="1"/>
  <c r="C12" i="1"/>
  <c r="D12" i="1" s="1"/>
  <c r="K11" i="1"/>
  <c r="L11" i="1" s="1"/>
  <c r="J11" i="1"/>
  <c r="G11" i="1"/>
  <c r="H11" i="1" s="1"/>
  <c r="F11" i="1"/>
  <c r="C11" i="1"/>
  <c r="D11" i="1" s="1"/>
  <c r="L10" i="1"/>
  <c r="J10" i="1"/>
  <c r="G10" i="1"/>
  <c r="H10" i="1" s="1"/>
  <c r="C10" i="1"/>
  <c r="D10" i="1" s="1"/>
  <c r="C14" i="1" l="1"/>
  <c r="D14" i="1" s="1"/>
  <c r="C13" i="1"/>
  <c r="D13" i="1" s="1"/>
  <c r="F10" i="1"/>
  <c r="K13" i="1"/>
  <c r="G13" i="1" l="1"/>
  <c r="H13" i="1" s="1"/>
  <c r="J13" i="1"/>
  <c r="L13" i="1"/>
</calcChain>
</file>

<file path=xl/sharedStrings.xml><?xml version="1.0" encoding="utf-8"?>
<sst xmlns="http://schemas.openxmlformats.org/spreadsheetml/2006/main" count="42" uniqueCount="40">
  <si>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</si>
  <si>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</si>
  <si>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</si>
  <si>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</si>
  <si>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</si>
  <si>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</si>
  <si>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</si>
  <si>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</si>
  <si>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</si>
  <si>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</si>
  <si>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</si>
  <si>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</si>
  <si>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</si>
  <si>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</si>
  <si>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</si>
  <si>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</si>
  <si>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</si>
  <si>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</si>
  <si>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</si>
  <si>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</si>
  <si>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</si>
  <si>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</si>
  <si>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</si>
  <si>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</si>
  <si>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</si>
  <si>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</si>
  <si>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</si>
  <si>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</si>
  <si>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</si>
  <si>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</si>
  <si>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097W</t>
  </si>
  <si>
    <t>★ONE HANNOVER</t>
    <phoneticPr fontId="3"/>
  </si>
  <si>
    <t>076W</t>
    <phoneticPr fontId="3"/>
  </si>
  <si>
    <t>No Service</t>
    <phoneticPr fontId="3"/>
  </si>
  <si>
    <t>ONE HUMBER</t>
  </si>
  <si>
    <t>099W</t>
  </si>
  <si>
    <t>（株）宇徳　本牧A-6
本牧公社A-6 CFS DHA</t>
    <phoneticPr fontId="3"/>
  </si>
  <si>
    <t>ONE HAMMERSMITH</t>
  </si>
  <si>
    <t>086W</t>
  </si>
  <si>
    <t>★ONE OLYMPUS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</si>
</sst>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</numFmts>
  <fonts count="1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</font>
    <font>
      <b/>
      <sz val="11"/>
      <color indexed="8"/>
      <name val="宋体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</font>
    <font>
      <b/>
      <sz val="11"/>
      <color indexed="63"/>
      <name val="宋体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</font>
    <font>
      <b/>
      <sz val="13"/>
      <color indexed="56"/>
      <name val="宋体"/>
    </font>
    <font>
      <sz val="11"/>
      <color indexed="60"/>
      <name val="宋体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</font>
    <font>
      <b/>
      <sz val="15"/>
      <color indexed="56"/>
      <name val="宋体"/>
    </font>
    <font>
      <b/>
      <sz val="30"/>
      <color theme="1"/>
      <name val="Meiryo UI"/>
      <family val="3"/>
      <charset val="128"/>
    </font>
    <font>
      <b/>
      <strike/>
      <sz val="30"/>
      <color theme="1"/>
      <name val="Meiryo UI"/>
      <family val="3"/>
      <charset val="128"/>
    </font>
    <font>
      <strike/>
      <sz val="3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148" fillId="0" borderId="16" xfId="1" applyNumberFormat="1" applyFont="1" applyFill="1" applyBorder="1" applyAlignment="1" applyProtection="1">
      <alignment horizontal="center" vertical="center"/>
      <protection locked="0"/>
    </xf>
    <xf numFmtId="178" fontId="149" fillId="0" borderId="16" xfId="1" applyNumberFormat="1" applyFont="1" applyFill="1" applyBorder="1" applyAlignment="1" applyProtection="1">
      <alignment horizontal="center" vertical="center"/>
      <protection locked="0"/>
    </xf>
    <xf numFmtId="178" fontId="150" fillId="0" borderId="16" xfId="1" applyNumberFormat="1" applyFont="1" applyFill="1" applyBorder="1" applyAlignment="1" applyProtection="1">
      <alignment horizontal="center" vertical="center"/>
      <protection locked="0"/>
    </xf>
    <xf numFmtId="178" fontId="150" fillId="0" borderId="21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7" fillId="3" borderId="16" xfId="1" applyNumberFormat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51" fillId="0" borderId="4" xfId="1" applyFont="1" applyBorder="1" applyAlignment="1">
      <alignment horizontal="center" vertical="center"/>
    </xf>
    <xf numFmtId="0" fontId="151" fillId="0" borderId="3" xfId="1" applyFont="1" applyBorder="1" applyAlignment="1">
      <alignment horizontal="center" vertical="center"/>
    </xf>
    <xf numFmtId="0" fontId="151" fillId="0" borderId="5" xfId="1" applyFont="1" applyBorder="1" applyAlignment="1">
      <alignment horizontal="center" vertical="center"/>
    </xf>
    <xf numFmtId="0" fontId="151" fillId="0" borderId="1" xfId="1" applyFont="1" applyBorder="1" applyAlignment="1">
      <alignment horizontal="center" vertical="center"/>
    </xf>
    <xf numFmtId="0" fontId="15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24</xdr:row>
      <xdr:rowOff>793750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77353" y="13487400"/>
          <a:ext cx="11139484" cy="3371850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25" zoomScaleNormal="30" zoomScaleSheetLayoutView="25" zoomScalePageLayoutView="25" workbookViewId="0">
      <selection activeCell="P3" sqref="P3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4" t="s">
        <v>19</v>
      </c>
      <c r="N1" s="94"/>
      <c r="O1" s="94"/>
      <c r="P1" s="94"/>
      <c r="Q1" s="94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95"/>
      <c r="B3" s="95"/>
      <c r="C3" s="95"/>
      <c r="D3" s="8"/>
      <c r="E3" s="9"/>
      <c r="F3" s="9"/>
      <c r="I3" s="9"/>
      <c r="J3" s="9"/>
      <c r="K3" s="9"/>
      <c r="L3" s="9"/>
      <c r="O3" s="32" t="s">
        <v>0</v>
      </c>
      <c r="P3" s="37">
        <v>45768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96"/>
      <c r="L4" s="96"/>
      <c r="M4" s="7"/>
      <c r="P4" s="10" t="s">
        <v>27</v>
      </c>
    </row>
    <row r="5" spans="1:20" s="14" customFormat="1" ht="48.75" customHeight="1">
      <c r="A5" s="97" t="s">
        <v>2</v>
      </c>
      <c r="B5" s="100" t="s">
        <v>3</v>
      </c>
      <c r="C5" s="100" t="s">
        <v>4</v>
      </c>
      <c r="D5" s="100"/>
      <c r="E5" s="100"/>
      <c r="F5" s="100"/>
      <c r="G5" s="103" t="s">
        <v>5</v>
      </c>
      <c r="H5" s="103"/>
      <c r="I5" s="100" t="s">
        <v>6</v>
      </c>
      <c r="J5" s="100"/>
      <c r="K5" s="103" t="s">
        <v>5</v>
      </c>
      <c r="L5" s="104"/>
      <c r="N5" s="15"/>
      <c r="O5" s="15"/>
      <c r="P5" s="79"/>
      <c r="Q5" s="79"/>
    </row>
    <row r="6" spans="1:20" s="14" customFormat="1" ht="48.75" customHeight="1">
      <c r="A6" s="98"/>
      <c r="B6" s="101"/>
      <c r="C6" s="76" t="s">
        <v>7</v>
      </c>
      <c r="D6" s="76"/>
      <c r="E6" s="76" t="s">
        <v>8</v>
      </c>
      <c r="F6" s="76"/>
      <c r="G6" s="76" t="s">
        <v>9</v>
      </c>
      <c r="H6" s="76"/>
      <c r="I6" s="76" t="s">
        <v>9</v>
      </c>
      <c r="J6" s="76"/>
      <c r="K6" s="77" t="s">
        <v>21</v>
      </c>
      <c r="L6" s="78"/>
      <c r="N6" s="16"/>
      <c r="O6" s="15"/>
      <c r="P6" s="79"/>
      <c r="Q6" s="79"/>
    </row>
    <row r="7" spans="1:20" s="14" customFormat="1" ht="48.75" customHeight="1">
      <c r="A7" s="98"/>
      <c r="B7" s="101"/>
      <c r="C7" s="76"/>
      <c r="D7" s="76"/>
      <c r="E7" s="76"/>
      <c r="F7" s="76"/>
      <c r="G7" s="76"/>
      <c r="H7" s="76"/>
      <c r="I7" s="76"/>
      <c r="J7" s="76"/>
      <c r="K7" s="77"/>
      <c r="L7" s="78"/>
      <c r="N7" s="15"/>
      <c r="O7" s="15"/>
      <c r="P7" s="79"/>
      <c r="Q7" s="79"/>
    </row>
    <row r="8" spans="1:20" s="14" customFormat="1" ht="48.75" customHeight="1">
      <c r="A8" s="98"/>
      <c r="B8" s="101"/>
      <c r="C8" s="76"/>
      <c r="D8" s="76"/>
      <c r="E8" s="76"/>
      <c r="F8" s="76"/>
      <c r="G8" s="76"/>
      <c r="H8" s="76"/>
      <c r="I8" s="76"/>
      <c r="J8" s="76"/>
      <c r="K8" s="77"/>
      <c r="L8" s="78"/>
      <c r="N8" s="15"/>
      <c r="O8" s="15"/>
      <c r="P8" s="15"/>
      <c r="Q8" s="15"/>
    </row>
    <row r="9" spans="1:20" s="14" customFormat="1" ht="48.75" customHeight="1">
      <c r="A9" s="99"/>
      <c r="B9" s="102"/>
      <c r="C9" s="49"/>
      <c r="D9" s="49"/>
      <c r="E9" s="49"/>
      <c r="F9" s="49"/>
      <c r="G9" s="80"/>
      <c r="H9" s="80"/>
      <c r="I9" s="81" t="s">
        <v>10</v>
      </c>
      <c r="J9" s="81"/>
      <c r="K9" s="82" t="s">
        <v>29</v>
      </c>
      <c r="L9" s="83"/>
      <c r="N9" s="15"/>
      <c r="O9" s="15"/>
      <c r="P9" s="79"/>
      <c r="Q9" s="79"/>
    </row>
    <row r="10" spans="1:20" s="14" customFormat="1" ht="71.25" customHeight="1">
      <c r="A10" s="54" t="s">
        <v>39</v>
      </c>
      <c r="B10" s="55" t="s">
        <v>32</v>
      </c>
      <c r="C10" s="61">
        <f>E10</f>
        <v>45771</v>
      </c>
      <c r="D10" s="61" t="str">
        <f>TEXT(C10,"aaa")</f>
        <v>木</v>
      </c>
      <c r="E10" s="61">
        <v>45771</v>
      </c>
      <c r="F10" s="61" t="str">
        <f>TEXT(E10,"aaa")</f>
        <v>木</v>
      </c>
      <c r="G10" s="56">
        <f>I10-1</f>
        <v>45779</v>
      </c>
      <c r="H10" s="56" t="str">
        <f>TEXT(G10,"aaa")</f>
        <v>金</v>
      </c>
      <c r="I10" s="56">
        <v>45780</v>
      </c>
      <c r="J10" s="56" t="str">
        <f>TEXT(I10,"aaa")</f>
        <v>土</v>
      </c>
      <c r="K10" s="56">
        <v>45824</v>
      </c>
      <c r="L10" s="57" t="str">
        <f>TEXT(K10,"aaa")</f>
        <v>月</v>
      </c>
      <c r="N10" s="48"/>
      <c r="O10" s="48"/>
      <c r="P10" s="48"/>
      <c r="Q10" s="48"/>
    </row>
    <row r="11" spans="1:20" s="14" customFormat="1" ht="71.25" customHeight="1">
      <c r="A11" s="54" t="s">
        <v>31</v>
      </c>
      <c r="B11" s="55" t="s">
        <v>30</v>
      </c>
      <c r="C11" s="61">
        <f>E11</f>
        <v>45772</v>
      </c>
      <c r="D11" s="61" t="str">
        <f>TEXT(C11,"aaa")</f>
        <v>金</v>
      </c>
      <c r="E11" s="61">
        <v>45772</v>
      </c>
      <c r="F11" s="61" t="str">
        <f>TEXT(E11,"aaa")</f>
        <v>金</v>
      </c>
      <c r="G11" s="56">
        <f>I11-1</f>
        <v>45781</v>
      </c>
      <c r="H11" s="56" t="str">
        <f>TEXT(G11,"aaa")</f>
        <v>日</v>
      </c>
      <c r="I11" s="56">
        <v>45782</v>
      </c>
      <c r="J11" s="56" t="str">
        <f>TEXT(I11,"aaa")</f>
        <v>月</v>
      </c>
      <c r="K11" s="56">
        <f>I11+45</f>
        <v>45827</v>
      </c>
      <c r="L11" s="57" t="str">
        <f>TEXT(K11,"aaa")</f>
        <v>木</v>
      </c>
      <c r="N11" s="48"/>
      <c r="O11" s="48"/>
      <c r="P11" s="48"/>
      <c r="Q11" s="48"/>
    </row>
    <row r="12" spans="1:20" s="14" customFormat="1" ht="71.25" customHeight="1">
      <c r="A12" s="54" t="s">
        <v>33</v>
      </c>
      <c r="B12" s="55"/>
      <c r="C12" s="62">
        <f>E12</f>
        <v>45778</v>
      </c>
      <c r="D12" s="62" t="str">
        <f>TEXT(C12,"aaa")</f>
        <v>木</v>
      </c>
      <c r="E12" s="62">
        <v>45778</v>
      </c>
      <c r="F12" s="62" t="str">
        <f>TEXT(E12,"aaa")</f>
        <v>木</v>
      </c>
      <c r="G12" s="63">
        <f>I12-1</f>
        <v>45788</v>
      </c>
      <c r="H12" s="63" t="str">
        <f>TEXT(G12,"aaa")</f>
        <v>日</v>
      </c>
      <c r="I12" s="63">
        <v>45789</v>
      </c>
      <c r="J12" s="63" t="str">
        <f>TEXT(I12,"aaa")</f>
        <v>月</v>
      </c>
      <c r="K12" s="63">
        <f>I12+45</f>
        <v>45834</v>
      </c>
      <c r="L12" s="64" t="str">
        <f>TEXT(K12,"aaa")</f>
        <v>木</v>
      </c>
      <c r="N12" s="58"/>
      <c r="O12" s="58"/>
      <c r="P12" s="58"/>
      <c r="Q12" s="58"/>
    </row>
    <row r="13" spans="1:20" s="14" customFormat="1" ht="71.25" customHeight="1">
      <c r="A13" s="54" t="s">
        <v>34</v>
      </c>
      <c r="B13" s="55" t="s">
        <v>35</v>
      </c>
      <c r="C13" s="56">
        <f t="shared" ref="C13" si="0">E13</f>
        <v>45789</v>
      </c>
      <c r="D13" s="56" t="str">
        <f t="shared" ref="D13" si="1">TEXT(C13,"aaa")</f>
        <v>月</v>
      </c>
      <c r="E13" s="56">
        <f t="shared" ref="E13" si="2">I13-7</f>
        <v>45789</v>
      </c>
      <c r="F13" s="56" t="str">
        <f t="shared" ref="F13" si="3">TEXT(E13,"aaa")</f>
        <v>月</v>
      </c>
      <c r="G13" s="56">
        <f t="shared" ref="G13" si="4">I13-1</f>
        <v>45795</v>
      </c>
      <c r="H13" s="56" t="str">
        <f t="shared" ref="H13" si="5">TEXT(G13,"aaa")</f>
        <v>日</v>
      </c>
      <c r="I13" s="56">
        <v>45796</v>
      </c>
      <c r="J13" s="56" t="str">
        <f t="shared" ref="J13" si="6">TEXT(I13,"aaa")</f>
        <v>月</v>
      </c>
      <c r="K13" s="56">
        <f t="shared" ref="K13" si="7">I13+45</f>
        <v>45841</v>
      </c>
      <c r="L13" s="57" t="str">
        <f t="shared" ref="L13" si="8">TEXT(K13,"aaa")</f>
        <v>木</v>
      </c>
      <c r="N13" s="36"/>
      <c r="O13" s="36"/>
      <c r="P13" s="36"/>
      <c r="Q13" s="36"/>
    </row>
    <row r="14" spans="1:20" s="14" customFormat="1" ht="71.25" customHeight="1">
      <c r="A14" s="50" t="s">
        <v>37</v>
      </c>
      <c r="B14" s="51" t="s">
        <v>38</v>
      </c>
      <c r="C14" s="52">
        <f t="shared" ref="C14" si="9">E14</f>
        <v>45796</v>
      </c>
      <c r="D14" s="52" t="str">
        <f t="shared" ref="D14" si="10">TEXT(C14,"aaa")</f>
        <v>月</v>
      </c>
      <c r="E14" s="52">
        <f t="shared" ref="E14" si="11">I14-7</f>
        <v>45796</v>
      </c>
      <c r="F14" s="52" t="str">
        <f t="shared" ref="F14" si="12">TEXT(E14,"aaa")</f>
        <v>月</v>
      </c>
      <c r="G14" s="52">
        <f t="shared" ref="G14" si="13">I14-1</f>
        <v>45802</v>
      </c>
      <c r="H14" s="52" t="str">
        <f t="shared" ref="H14" si="14">TEXT(G14,"aaa")</f>
        <v>日</v>
      </c>
      <c r="I14" s="52">
        <v>45803</v>
      </c>
      <c r="J14" s="52" t="str">
        <f t="shared" ref="J14" si="15">TEXT(I14,"aaa")</f>
        <v>月</v>
      </c>
      <c r="K14" s="52">
        <f t="shared" ref="K14" si="16">I14+45</f>
        <v>45848</v>
      </c>
      <c r="L14" s="53" t="str">
        <f t="shared" ref="L14" si="17">TEXT(K14,"aaa")</f>
        <v>木</v>
      </c>
      <c r="N14" s="59"/>
      <c r="O14" s="59"/>
      <c r="P14" s="59"/>
      <c r="Q14" s="59"/>
    </row>
    <row r="15" spans="1:20" s="14" customFormat="1" ht="71.25" customHeight="1">
      <c r="N15" s="59"/>
      <c r="O15" s="59"/>
      <c r="P15" s="59"/>
      <c r="Q15" s="59"/>
    </row>
    <row r="16" spans="1:20" s="14" customFormat="1" ht="71.25" customHeight="1">
      <c r="N16" s="60"/>
      <c r="O16" s="60"/>
      <c r="P16" s="60"/>
      <c r="Q16" s="60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65" t="s">
        <v>12</v>
      </c>
      <c r="C22" s="66"/>
      <c r="D22" s="67"/>
      <c r="E22" s="65" t="s">
        <v>13</v>
      </c>
      <c r="F22" s="66"/>
      <c r="G22" s="66"/>
      <c r="H22" s="66"/>
      <c r="I22" s="66"/>
      <c r="J22" s="66"/>
      <c r="K22" s="66"/>
      <c r="L22" s="67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68" t="s">
        <v>14</v>
      </c>
      <c r="B23" s="70" t="s">
        <v>15</v>
      </c>
      <c r="C23" s="71"/>
      <c r="D23" s="72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69"/>
      <c r="B24" s="73"/>
      <c r="C24" s="74"/>
      <c r="D24" s="75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84" t="s">
        <v>28</v>
      </c>
      <c r="B25" s="85" t="s">
        <v>36</v>
      </c>
      <c r="C25" s="86"/>
      <c r="D25" s="87"/>
      <c r="E25" s="40" t="s">
        <v>26</v>
      </c>
      <c r="F25" s="41"/>
      <c r="G25" s="42"/>
      <c r="H25" s="42"/>
      <c r="I25" s="42"/>
      <c r="J25" s="91" t="s">
        <v>25</v>
      </c>
      <c r="K25" s="92"/>
      <c r="L25" s="93"/>
    </row>
    <row r="26" spans="1:20" ht="68.25" customHeight="1">
      <c r="A26" s="69"/>
      <c r="B26" s="88"/>
      <c r="C26" s="89"/>
      <c r="D26" s="90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P6:Q6"/>
    <mergeCell ref="P7:Q7"/>
    <mergeCell ref="G9:H9"/>
    <mergeCell ref="I9:J9"/>
    <mergeCell ref="K9:L9"/>
    <mergeCell ref="P9:Q9"/>
    <mergeCell ref="B22:D22"/>
    <mergeCell ref="E22:L22"/>
    <mergeCell ref="A23:A24"/>
    <mergeCell ref="B23:D24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2025-03-26T08:51:36Z</cp:lastPrinted>
  <dcterms:created xsi:type="dcterms:W3CDTF">2016-08-18T01:49:00Z</dcterms:created>
  <dcterms:modified xsi:type="dcterms:W3CDTF">2025-04-21T04:22:09Z</dcterms:modified>
</cp:coreProperties>
</file>