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2" i="1" l="1"/>
  <c r="S12" i="1" s="1"/>
  <c r="T12" i="1" s="1"/>
  <c r="L12" i="1"/>
  <c r="J12" i="1"/>
  <c r="H12" i="1"/>
  <c r="E12" i="1"/>
  <c r="F12" i="1" s="1"/>
  <c r="C12" i="1"/>
  <c r="D12" i="1" s="1"/>
  <c r="M11" i="1"/>
  <c r="S11" i="1" s="1"/>
  <c r="T11" i="1" s="1"/>
  <c r="L11" i="1"/>
  <c r="J11" i="1"/>
  <c r="H11" i="1"/>
  <c r="E11" i="1"/>
  <c r="F11" i="1" s="1"/>
  <c r="C11" i="1"/>
  <c r="D11" i="1" s="1"/>
  <c r="M10" i="1"/>
  <c r="S10" i="1" s="1"/>
  <c r="T10" i="1" s="1"/>
  <c r="L10" i="1"/>
  <c r="J10" i="1"/>
  <c r="H10" i="1"/>
  <c r="E10" i="1"/>
  <c r="F10" i="1" s="1"/>
  <c r="C10" i="1"/>
  <c r="D10" i="1" s="1"/>
  <c r="O10" i="1" l="1"/>
  <c r="P10" i="1" s="1"/>
  <c r="O11" i="1"/>
  <c r="P11" i="1" s="1"/>
  <c r="Q11" i="1"/>
  <c r="R11" i="1" s="1"/>
  <c r="N12" i="1"/>
  <c r="O12" i="1"/>
  <c r="P12" i="1" s="1"/>
  <c r="N10" i="1"/>
  <c r="Q10" i="1"/>
  <c r="R10" i="1" s="1"/>
  <c r="N11" i="1"/>
  <c r="Q12" i="1"/>
  <c r="R12" i="1" s="1"/>
  <c r="C15" i="1"/>
  <c r="D15" i="1" s="1"/>
  <c r="E15" i="1"/>
  <c r="F15" i="1" s="1"/>
  <c r="H15" i="1"/>
  <c r="J15" i="1"/>
  <c r="L15" i="1"/>
  <c r="M15" i="1"/>
  <c r="S15" i="1" s="1"/>
  <c r="T15" i="1" s="1"/>
  <c r="C14" i="1"/>
  <c r="D14" i="1" s="1"/>
  <c r="Q15" i="1" l="1"/>
  <c r="R15" i="1" s="1"/>
  <c r="O15" i="1"/>
  <c r="P15" i="1" s="1"/>
  <c r="N15" i="1"/>
  <c r="E14" i="1"/>
  <c r="F14" i="1" s="1"/>
  <c r="H14" i="1"/>
  <c r="J14" i="1"/>
  <c r="L14" i="1"/>
  <c r="M14" i="1"/>
  <c r="S14" i="1" s="1"/>
  <c r="T14" i="1" s="1"/>
  <c r="C16" i="1"/>
  <c r="D16" i="1" s="1"/>
  <c r="E16" i="1"/>
  <c r="F16" i="1" s="1"/>
  <c r="H16" i="1"/>
  <c r="J16" i="1"/>
  <c r="L16" i="1"/>
  <c r="M16" i="1"/>
  <c r="O16" i="1" s="1"/>
  <c r="P16" i="1" s="1"/>
  <c r="Q14" i="1" l="1"/>
  <c r="R14" i="1" s="1"/>
  <c r="O14" i="1"/>
  <c r="P14" i="1" s="1"/>
  <c r="N16" i="1"/>
  <c r="N14" i="1"/>
  <c r="S16" i="1"/>
  <c r="T16" i="1" s="1"/>
  <c r="Q16" i="1"/>
  <c r="R16" i="1" s="1"/>
  <c r="M13" i="1"/>
  <c r="S13" i="1" s="1"/>
  <c r="T13" i="1" s="1"/>
  <c r="L13" i="1"/>
  <c r="J13" i="1"/>
  <c r="H13" i="1"/>
  <c r="E13" i="1"/>
  <c r="F13" i="1" s="1"/>
  <c r="C13" i="1"/>
  <c r="D13" i="1" s="1"/>
  <c r="N13" i="1" l="1"/>
  <c r="O13" i="1"/>
  <c r="P13" i="1" s="1"/>
  <c r="Q13" i="1"/>
  <c r="R13" i="1" s="1"/>
</calcChain>
</file>

<file path=xl/sharedStrings.xml><?xml version="1.0" encoding="utf-8"?>
<sst xmlns="http://schemas.openxmlformats.org/spreadsheetml/2006/main" count="70" uniqueCount="50">
  <si>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</si>
  <si>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</si>
  <si>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</si>
  <si>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</si>
  <si>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</si>
  <si>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</si>
  <si>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</si>
  <si>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</si>
  <si>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</si>
  <si>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</si>
  <si>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</si>
  <si>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</si>
  <si>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</si>
  <si>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</si>
  <si>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</si>
  <si>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</si>
  <si>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</si>
  <si>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</si>
  <si>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</si>
  <si>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</si>
  <si>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</si>
  <si>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</si>
  <si>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</si>
  <si>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</si>
  <si>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</si>
  <si>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</si>
  <si>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</si>
  <si>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</si>
  <si>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</si>
  <si>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</si>
  <si>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</si>
  <si>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</si>
  <si>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</si>
  <si>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</si>
  <si>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</si>
  <si>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327</t>
  </si>
  <si>
    <t>S050</t>
  </si>
  <si>
    <t>WAN HAI 328</t>
  </si>
  <si>
    <t>WAN HAI 365</t>
  </si>
  <si>
    <t>S027</t>
  </si>
  <si>
    <t>4/13</t>
  </si>
  <si>
    <t>4/20</t>
  </si>
  <si>
    <t>4/27</t>
  </si>
  <si>
    <t>S008</t>
  </si>
  <si>
    <t>S051</t>
  </si>
  <si>
    <t>S028</t>
  </si>
  <si>
    <t>5/4</t>
  </si>
  <si>
    <t>5/11</t>
  </si>
  <si>
    <t>5/18</t>
  </si>
  <si>
    <t>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</si>
</sst>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</font>
    <font>
      <sz val="11"/>
      <color indexed="10"/>
      <name val="宋体"/>
    </font>
    <font>
      <sz val="11"/>
      <color indexed="17"/>
      <name val="宋体"/>
    </font>
    <font>
      <sz val="11"/>
      <color indexed="20"/>
      <name val="宋体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b/>
      <sz val="11"/>
      <color indexed="9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63"/>
      <name val="宋体"/>
    </font>
    <font>
      <sz val="11"/>
      <color indexed="62"/>
      <name val="宋体"/>
    </font>
    <font>
      <sz val="11"/>
      <color indexed="60"/>
      <name val="宋体"/>
    </font>
    <font>
      <sz val="11"/>
      <color indexed="52"/>
      <name val="宋体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25" xfId="1" applyFont="1" applyFill="1" applyBorder="1" applyAlignment="1">
      <alignment horizontal="left" vertical="center" indent="1"/>
    </xf>
    <xf numFmtId="0" fontId="27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8" xfId="1" applyFont="1" applyFill="1" applyBorder="1" applyAlignment="1">
      <alignment horizontal="left" vertical="center" indent="1"/>
    </xf>
    <xf numFmtId="0" fontId="27" fillId="0" borderId="29" xfId="1" applyFont="1" applyFill="1" applyBorder="1" applyAlignment="1">
      <alignment horizontal="center" vertical="center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0" fontId="27" fillId="0" borderId="31" xfId="1" applyFont="1" applyFill="1" applyBorder="1" applyAlignment="1">
      <alignment horizontal="left" vertical="center" indent="1"/>
    </xf>
    <xf numFmtId="0" fontId="27" fillId="0" borderId="32" xfId="1" applyFont="1" applyFill="1" applyBorder="1" applyAlignment="1">
      <alignment horizontal="center"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214310</xdr:colOff>
      <xdr:row>15</xdr:row>
      <xdr:rowOff>547689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214310" y="9215439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670153</xdr:colOff>
      <xdr:row>20</xdr:row>
      <xdr:rowOff>428628</xdr:rowOff>
    </xdr:from>
    <xdr:to>
      <xdr:col>20</xdr:col>
      <xdr:colOff>1071561</xdr:colOff>
      <xdr:row>29</xdr:row>
      <xdr:rowOff>214314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3153" y="11953878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20</xdr:row>
      <xdr:rowOff>214312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1739562"/>
          <a:ext cx="20359687" cy="51435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261938</xdr:colOff>
      <xdr:row>16</xdr:row>
      <xdr:rowOff>166689</xdr:rowOff>
    </xdr:from>
    <xdr:to>
      <xdr:col>19</xdr:col>
      <xdr:colOff>261939</xdr:colOff>
      <xdr:row>20</xdr:row>
      <xdr:rowOff>212108</xdr:rowOff>
    </xdr:to>
    <xdr:grpSp>
      <xdr:nvGrpSpPr>
        <xdr:cNvPr id="11" name="グループ化 10"/>
        <xdr:cNvGrpSpPr/>
      </xdr:nvGrpSpPr>
      <xdr:grpSpPr>
        <a:xfrm>
          <a:off x="13977938" y="9405939"/>
          <a:ext cx="9858376" cy="2331419"/>
          <a:chOff x="26474734" y="88265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88265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39451" y="1877388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R3" sqref="R3:T3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20" t="s">
        <v>1</v>
      </c>
      <c r="N1" s="120"/>
      <c r="O1" s="120"/>
      <c r="P1" s="120"/>
      <c r="Q1" s="120"/>
      <c r="R1" s="120"/>
      <c r="S1" s="120"/>
      <c r="T1" s="120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19">
        <v>45757</v>
      </c>
      <c r="S3" s="119"/>
      <c r="T3" s="119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21" t="s">
        <v>4</v>
      </c>
      <c r="B5" s="124" t="s">
        <v>5</v>
      </c>
      <c r="C5" s="124" t="s">
        <v>6</v>
      </c>
      <c r="D5" s="124"/>
      <c r="E5" s="124" t="s">
        <v>7</v>
      </c>
      <c r="F5" s="124"/>
      <c r="G5" s="124"/>
      <c r="H5" s="124"/>
      <c r="I5" s="124" t="s">
        <v>8</v>
      </c>
      <c r="J5" s="124"/>
      <c r="K5" s="124"/>
      <c r="L5" s="124"/>
      <c r="M5" s="127" t="s">
        <v>9</v>
      </c>
      <c r="N5" s="127"/>
      <c r="O5" s="127" t="s">
        <v>10</v>
      </c>
      <c r="P5" s="127"/>
      <c r="Q5" s="127"/>
      <c r="R5" s="127"/>
      <c r="S5" s="127"/>
      <c r="T5" s="128"/>
      <c r="AH5" s="20"/>
      <c r="AI5" s="20"/>
      <c r="AJ5" s="20"/>
      <c r="AK5" s="20"/>
      <c r="AL5" s="20"/>
      <c r="AM5" s="20"/>
    </row>
    <row r="6" spans="1:39" s="9" customFormat="1" ht="37.5" customHeight="1">
      <c r="A6" s="122"/>
      <c r="B6" s="125"/>
      <c r="C6" s="129" t="s">
        <v>11</v>
      </c>
      <c r="D6" s="129"/>
      <c r="E6" s="129" t="s">
        <v>12</v>
      </c>
      <c r="F6" s="129"/>
      <c r="G6" s="130" t="s">
        <v>13</v>
      </c>
      <c r="H6" s="130"/>
      <c r="I6" s="129" t="s">
        <v>14</v>
      </c>
      <c r="J6" s="129"/>
      <c r="K6" s="130" t="s">
        <v>15</v>
      </c>
      <c r="L6" s="130"/>
      <c r="M6" s="113" t="s">
        <v>16</v>
      </c>
      <c r="N6" s="113"/>
      <c r="O6" s="113" t="s">
        <v>17</v>
      </c>
      <c r="P6" s="113"/>
      <c r="Q6" s="113" t="s">
        <v>18</v>
      </c>
      <c r="R6" s="113"/>
      <c r="S6" s="113" t="s">
        <v>19</v>
      </c>
      <c r="T6" s="114"/>
      <c r="AH6" s="21"/>
      <c r="AI6" s="21"/>
      <c r="AJ6" s="21"/>
      <c r="AK6" s="21"/>
      <c r="AL6" s="21"/>
      <c r="AM6" s="21"/>
    </row>
    <row r="7" spans="1:39" s="9" customFormat="1" ht="37.5" customHeight="1">
      <c r="A7" s="122"/>
      <c r="B7" s="125"/>
      <c r="C7" s="129"/>
      <c r="D7" s="129"/>
      <c r="E7" s="129"/>
      <c r="F7" s="129"/>
      <c r="G7" s="130"/>
      <c r="H7" s="130"/>
      <c r="I7" s="129"/>
      <c r="J7" s="129"/>
      <c r="K7" s="130"/>
      <c r="L7" s="130"/>
      <c r="M7" s="113"/>
      <c r="N7" s="113"/>
      <c r="O7" s="113"/>
      <c r="P7" s="113"/>
      <c r="Q7" s="113"/>
      <c r="R7" s="113"/>
      <c r="S7" s="113"/>
      <c r="T7" s="114"/>
    </row>
    <row r="8" spans="1:39" s="9" customFormat="1" ht="37.5" customHeight="1">
      <c r="A8" s="122"/>
      <c r="B8" s="125"/>
      <c r="C8" s="129"/>
      <c r="D8" s="129"/>
      <c r="E8" s="129"/>
      <c r="F8" s="129"/>
      <c r="G8" s="130"/>
      <c r="H8" s="130"/>
      <c r="I8" s="129"/>
      <c r="J8" s="129"/>
      <c r="K8" s="130"/>
      <c r="L8" s="130"/>
      <c r="M8" s="115" t="s">
        <v>33</v>
      </c>
      <c r="N8" s="115"/>
      <c r="O8" s="115" t="s">
        <v>20</v>
      </c>
      <c r="P8" s="115"/>
      <c r="Q8" s="115" t="s">
        <v>20</v>
      </c>
      <c r="R8" s="115"/>
      <c r="S8" s="115" t="s">
        <v>21</v>
      </c>
      <c r="T8" s="117"/>
    </row>
    <row r="9" spans="1:39" s="20" customFormat="1" ht="37.5" customHeight="1">
      <c r="A9" s="123"/>
      <c r="B9" s="126"/>
      <c r="C9" s="96"/>
      <c r="D9" s="97"/>
      <c r="E9" s="109"/>
      <c r="F9" s="109"/>
      <c r="G9" s="109"/>
      <c r="H9" s="109"/>
      <c r="I9" s="109" t="s">
        <v>22</v>
      </c>
      <c r="J9" s="109"/>
      <c r="K9" s="109" t="s">
        <v>22</v>
      </c>
      <c r="L9" s="109"/>
      <c r="M9" s="116"/>
      <c r="N9" s="116"/>
      <c r="O9" s="116"/>
      <c r="P9" s="116"/>
      <c r="Q9" s="116"/>
      <c r="R9" s="116"/>
      <c r="S9" s="116"/>
      <c r="T9" s="118"/>
      <c r="AH9" s="9"/>
      <c r="AI9" s="9"/>
      <c r="AJ9" s="9"/>
      <c r="AK9" s="9"/>
      <c r="AL9" s="9"/>
      <c r="AM9" s="9"/>
    </row>
    <row r="10" spans="1:39" s="9" customFormat="1" ht="45" customHeight="1">
      <c r="A10" s="98" t="s">
        <v>35</v>
      </c>
      <c r="B10" s="99" t="s">
        <v>36</v>
      </c>
      <c r="C10" s="100">
        <f t="shared" ref="C10:C12" si="0">I10-3</f>
        <v>45757</v>
      </c>
      <c r="D10" s="101" t="str">
        <f t="shared" ref="D10:D12" si="1">TEXT(C10,"aaa")</f>
        <v>木</v>
      </c>
      <c r="E10" s="100">
        <f t="shared" ref="E10:E12" si="2">I10-1</f>
        <v>45759</v>
      </c>
      <c r="F10" s="101" t="str">
        <f t="shared" ref="F10:F12" si="3">TEXT(E10,"aaa")</f>
        <v>土</v>
      </c>
      <c r="G10" s="100" t="s">
        <v>31</v>
      </c>
      <c r="H10" s="101" t="str">
        <f t="shared" ref="H10:H12" si="4">TEXT(G10,"aaa")</f>
        <v>-</v>
      </c>
      <c r="I10" s="100" t="s">
        <v>40</v>
      </c>
      <c r="J10" s="101" t="str">
        <f t="shared" ref="J10:J12" si="5">TEXT(I10,"aaa")</f>
        <v>日</v>
      </c>
      <c r="K10" s="100" t="s">
        <v>31</v>
      </c>
      <c r="L10" s="100" t="str">
        <f t="shared" ref="L10:L12" si="6">TEXT(K10,"aaa")</f>
        <v>-</v>
      </c>
      <c r="M10" s="100">
        <f t="shared" ref="M10:M12" si="7">I10+4</f>
        <v>45764</v>
      </c>
      <c r="N10" s="100" t="str">
        <f t="shared" ref="N10:N12" si="8">TEXT(M10,"aaa")</f>
        <v>木</v>
      </c>
      <c r="O10" s="100">
        <f t="shared" ref="O10:O12" si="9">M10+10</f>
        <v>45774</v>
      </c>
      <c r="P10" s="100" t="str">
        <f t="shared" ref="P10:P12" si="10">TEXT(O10,"aaa")</f>
        <v>日</v>
      </c>
      <c r="Q10" s="102">
        <f t="shared" ref="Q10:Q12" si="11">M10+10</f>
        <v>45774</v>
      </c>
      <c r="R10" s="100" t="str">
        <f t="shared" ref="R10:R12" si="12">TEXT(Q10,"aaa")</f>
        <v>日</v>
      </c>
      <c r="S10" s="103">
        <f t="shared" ref="S10:S12" si="13">M10+10</f>
        <v>45774</v>
      </c>
      <c r="T10" s="104" t="str">
        <f t="shared" ref="T10:T12" si="14">TEXT(S10,"aaa")</f>
        <v>日</v>
      </c>
      <c r="Y10" s="22"/>
    </row>
    <row r="11" spans="1:39" s="9" customFormat="1" ht="45" customHeight="1">
      <c r="A11" s="82" t="s">
        <v>37</v>
      </c>
      <c r="B11" s="83" t="s">
        <v>36</v>
      </c>
      <c r="C11" s="84">
        <f t="shared" si="0"/>
        <v>45764</v>
      </c>
      <c r="D11" s="85" t="str">
        <f t="shared" si="1"/>
        <v>木</v>
      </c>
      <c r="E11" s="84">
        <f t="shared" si="2"/>
        <v>45766</v>
      </c>
      <c r="F11" s="85" t="str">
        <f t="shared" si="3"/>
        <v>土</v>
      </c>
      <c r="G11" s="84" t="s">
        <v>31</v>
      </c>
      <c r="H11" s="85" t="str">
        <f t="shared" si="4"/>
        <v>-</v>
      </c>
      <c r="I11" s="84" t="s">
        <v>41</v>
      </c>
      <c r="J11" s="85" t="str">
        <f t="shared" si="5"/>
        <v>日</v>
      </c>
      <c r="K11" s="84" t="s">
        <v>31</v>
      </c>
      <c r="L11" s="84" t="str">
        <f t="shared" si="6"/>
        <v>-</v>
      </c>
      <c r="M11" s="84">
        <f t="shared" si="7"/>
        <v>45771</v>
      </c>
      <c r="N11" s="84" t="str">
        <f t="shared" si="8"/>
        <v>木</v>
      </c>
      <c r="O11" s="84">
        <f t="shared" si="9"/>
        <v>45781</v>
      </c>
      <c r="P11" s="84" t="str">
        <f t="shared" si="10"/>
        <v>日</v>
      </c>
      <c r="Q11" s="86">
        <f t="shared" si="11"/>
        <v>45781</v>
      </c>
      <c r="R11" s="84" t="str">
        <f t="shared" si="12"/>
        <v>日</v>
      </c>
      <c r="S11" s="87">
        <f t="shared" si="13"/>
        <v>45781</v>
      </c>
      <c r="T11" s="88" t="str">
        <f t="shared" si="14"/>
        <v>日</v>
      </c>
      <c r="Y11" s="22"/>
    </row>
    <row r="12" spans="1:39" s="9" customFormat="1" ht="45" customHeight="1">
      <c r="A12" s="82" t="s">
        <v>38</v>
      </c>
      <c r="B12" s="83" t="s">
        <v>39</v>
      </c>
      <c r="C12" s="84">
        <f t="shared" si="0"/>
        <v>45771</v>
      </c>
      <c r="D12" s="85" t="str">
        <f t="shared" si="1"/>
        <v>木</v>
      </c>
      <c r="E12" s="84">
        <f t="shared" si="2"/>
        <v>45773</v>
      </c>
      <c r="F12" s="85" t="str">
        <f t="shared" si="3"/>
        <v>土</v>
      </c>
      <c r="G12" s="84" t="s">
        <v>31</v>
      </c>
      <c r="H12" s="85" t="str">
        <f t="shared" si="4"/>
        <v>-</v>
      </c>
      <c r="I12" s="84" t="s">
        <v>42</v>
      </c>
      <c r="J12" s="85" t="str">
        <f t="shared" si="5"/>
        <v>日</v>
      </c>
      <c r="K12" s="84" t="s">
        <v>31</v>
      </c>
      <c r="L12" s="84" t="str">
        <f t="shared" si="6"/>
        <v>-</v>
      </c>
      <c r="M12" s="84">
        <f t="shared" si="7"/>
        <v>45778</v>
      </c>
      <c r="N12" s="84" t="str">
        <f t="shared" si="8"/>
        <v>木</v>
      </c>
      <c r="O12" s="84">
        <f t="shared" si="9"/>
        <v>45788</v>
      </c>
      <c r="P12" s="84" t="str">
        <f t="shared" si="10"/>
        <v>日</v>
      </c>
      <c r="Q12" s="86">
        <f t="shared" si="11"/>
        <v>45788</v>
      </c>
      <c r="R12" s="84" t="str">
        <f t="shared" si="12"/>
        <v>日</v>
      </c>
      <c r="S12" s="87">
        <f t="shared" si="13"/>
        <v>45788</v>
      </c>
      <c r="T12" s="88" t="str">
        <f t="shared" si="14"/>
        <v>日</v>
      </c>
      <c r="Y12" s="22"/>
    </row>
    <row r="13" spans="1:39" s="9" customFormat="1" ht="45" customHeight="1">
      <c r="A13" s="82" t="s">
        <v>34</v>
      </c>
      <c r="B13" s="83" t="s">
        <v>43</v>
      </c>
      <c r="C13" s="84">
        <f t="shared" ref="C13" si="15">I13-3</f>
        <v>45778</v>
      </c>
      <c r="D13" s="85" t="str">
        <f t="shared" ref="D13" si="16">TEXT(C13,"aaa")</f>
        <v>木</v>
      </c>
      <c r="E13" s="84">
        <f t="shared" ref="E13" si="17">I13-1</f>
        <v>45780</v>
      </c>
      <c r="F13" s="85" t="str">
        <f t="shared" ref="F13" si="18">TEXT(E13,"aaa")</f>
        <v>土</v>
      </c>
      <c r="G13" s="84" t="s">
        <v>31</v>
      </c>
      <c r="H13" s="85" t="str">
        <f t="shared" ref="H13" si="19">TEXT(G13,"aaa")</f>
        <v>-</v>
      </c>
      <c r="I13" s="84" t="s">
        <v>46</v>
      </c>
      <c r="J13" s="85" t="str">
        <f t="shared" ref="J13" si="20">TEXT(I13,"aaa")</f>
        <v>日</v>
      </c>
      <c r="K13" s="84" t="s">
        <v>31</v>
      </c>
      <c r="L13" s="84" t="str">
        <f t="shared" ref="L13" si="21">TEXT(K13,"aaa")</f>
        <v>-</v>
      </c>
      <c r="M13" s="84">
        <f t="shared" ref="M13" si="22">I13+4</f>
        <v>45785</v>
      </c>
      <c r="N13" s="84" t="str">
        <f t="shared" ref="N13" si="23">TEXT(M13,"aaa")</f>
        <v>木</v>
      </c>
      <c r="O13" s="84">
        <f t="shared" ref="O13" si="24">M13+10</f>
        <v>45795</v>
      </c>
      <c r="P13" s="84" t="str">
        <f t="shared" ref="P13" si="25">TEXT(O13,"aaa")</f>
        <v>日</v>
      </c>
      <c r="Q13" s="86">
        <f t="shared" ref="Q13" si="26">M13+10</f>
        <v>45795</v>
      </c>
      <c r="R13" s="84" t="str">
        <f t="shared" ref="R13" si="27">TEXT(Q13,"aaa")</f>
        <v>日</v>
      </c>
      <c r="S13" s="87">
        <f t="shared" ref="S13" si="28">M13+10</f>
        <v>45795</v>
      </c>
      <c r="T13" s="88" t="str">
        <f t="shared" ref="T13" si="29">TEXT(S13,"aaa")</f>
        <v>日</v>
      </c>
      <c r="Y13" s="22"/>
    </row>
    <row r="14" spans="1:39" s="9" customFormat="1" ht="45" customHeight="1">
      <c r="A14" s="82" t="s">
        <v>35</v>
      </c>
      <c r="B14" s="83" t="s">
        <v>44</v>
      </c>
      <c r="C14" s="84">
        <f t="shared" ref="C14" si="30">I14-3</f>
        <v>45785</v>
      </c>
      <c r="D14" s="85" t="str">
        <f t="shared" ref="D14" si="31">TEXT(C14,"aaa")</f>
        <v>木</v>
      </c>
      <c r="E14" s="84">
        <f t="shared" ref="E14:E16" si="32">I14-1</f>
        <v>45787</v>
      </c>
      <c r="F14" s="85" t="str">
        <f t="shared" ref="F14:F16" si="33">TEXT(E14,"aaa")</f>
        <v>土</v>
      </c>
      <c r="G14" s="84" t="s">
        <v>31</v>
      </c>
      <c r="H14" s="85" t="str">
        <f t="shared" ref="H14:H16" si="34">TEXT(G14,"aaa")</f>
        <v>-</v>
      </c>
      <c r="I14" s="84" t="s">
        <v>47</v>
      </c>
      <c r="J14" s="85" t="str">
        <f t="shared" ref="J14:J16" si="35">TEXT(I14,"aaa")</f>
        <v>日</v>
      </c>
      <c r="K14" s="84" t="s">
        <v>31</v>
      </c>
      <c r="L14" s="84" t="str">
        <f t="shared" ref="L14:L16" si="36">TEXT(K14,"aaa")</f>
        <v>-</v>
      </c>
      <c r="M14" s="84">
        <f t="shared" ref="M14:M16" si="37">I14+4</f>
        <v>45792</v>
      </c>
      <c r="N14" s="84" t="str">
        <f t="shared" ref="N14:N16" si="38">TEXT(M14,"aaa")</f>
        <v>木</v>
      </c>
      <c r="O14" s="84">
        <f t="shared" ref="O14:O16" si="39">M14+10</f>
        <v>45802</v>
      </c>
      <c r="P14" s="84" t="str">
        <f t="shared" ref="P14:P16" si="40">TEXT(O14,"aaa")</f>
        <v>日</v>
      </c>
      <c r="Q14" s="86">
        <f t="shared" ref="Q14:Q16" si="41">M14+10</f>
        <v>45802</v>
      </c>
      <c r="R14" s="84" t="str">
        <f t="shared" ref="R14:R16" si="42">TEXT(Q14,"aaa")</f>
        <v>日</v>
      </c>
      <c r="S14" s="87">
        <f t="shared" ref="S14:S16" si="43">M14+10</f>
        <v>45802</v>
      </c>
      <c r="T14" s="88" t="str">
        <f t="shared" ref="T14:T16" si="44">TEXT(S14,"aaa")</f>
        <v>日</v>
      </c>
      <c r="Y14" s="22"/>
    </row>
    <row r="15" spans="1:39" s="9" customFormat="1" ht="45" customHeight="1">
      <c r="A15" s="82" t="s">
        <v>37</v>
      </c>
      <c r="B15" s="83" t="s">
        <v>44</v>
      </c>
      <c r="C15" s="84">
        <f t="shared" ref="C15" si="45">I15-3</f>
        <v>45792</v>
      </c>
      <c r="D15" s="85" t="str">
        <f t="shared" ref="D15" si="46">TEXT(C15,"aaa")</f>
        <v>木</v>
      </c>
      <c r="E15" s="84">
        <f t="shared" ref="E15" si="47">I15-1</f>
        <v>45794</v>
      </c>
      <c r="F15" s="85" t="str">
        <f t="shared" ref="F15" si="48">TEXT(E15,"aaa")</f>
        <v>土</v>
      </c>
      <c r="G15" s="84" t="s">
        <v>31</v>
      </c>
      <c r="H15" s="85" t="str">
        <f t="shared" ref="H15" si="49">TEXT(G15,"aaa")</f>
        <v>-</v>
      </c>
      <c r="I15" s="84" t="s">
        <v>48</v>
      </c>
      <c r="J15" s="85" t="str">
        <f t="shared" ref="J15" si="50">TEXT(I15,"aaa")</f>
        <v>日</v>
      </c>
      <c r="K15" s="84" t="s">
        <v>31</v>
      </c>
      <c r="L15" s="84" t="str">
        <f t="shared" ref="L15" si="51">TEXT(K15,"aaa")</f>
        <v>-</v>
      </c>
      <c r="M15" s="84">
        <f t="shared" ref="M15" si="52">I15+4</f>
        <v>45799</v>
      </c>
      <c r="N15" s="84" t="str">
        <f t="shared" ref="N15" si="53">TEXT(M15,"aaa")</f>
        <v>木</v>
      </c>
      <c r="O15" s="84">
        <f t="shared" ref="O15" si="54">M15+10</f>
        <v>45809</v>
      </c>
      <c r="P15" s="84" t="str">
        <f t="shared" ref="P15" si="55">TEXT(O15,"aaa")</f>
        <v>日</v>
      </c>
      <c r="Q15" s="86">
        <f t="shared" ref="Q15" si="56">M15+10</f>
        <v>45809</v>
      </c>
      <c r="R15" s="84" t="str">
        <f t="shared" ref="R15" si="57">TEXT(Q15,"aaa")</f>
        <v>日</v>
      </c>
      <c r="S15" s="87">
        <f t="shared" ref="S15" si="58">M15+10</f>
        <v>45809</v>
      </c>
      <c r="T15" s="88" t="str">
        <f t="shared" ref="T15" si="59">TEXT(S15,"aaa")</f>
        <v>日</v>
      </c>
      <c r="Y15" s="22"/>
    </row>
    <row r="16" spans="1:39" s="9" customFormat="1" ht="45" customHeight="1">
      <c r="A16" s="89" t="s">
        <v>38</v>
      </c>
      <c r="B16" s="90" t="s">
        <v>45</v>
      </c>
      <c r="C16" s="91">
        <f t="shared" ref="C16" si="60">I16-3</f>
        <v>45799</v>
      </c>
      <c r="D16" s="92" t="str">
        <f t="shared" ref="D16" si="61">TEXT(C16,"aaa")</f>
        <v>木</v>
      </c>
      <c r="E16" s="91">
        <f t="shared" si="32"/>
        <v>45801</v>
      </c>
      <c r="F16" s="92" t="str">
        <f t="shared" si="33"/>
        <v>土</v>
      </c>
      <c r="G16" s="91" t="s">
        <v>31</v>
      </c>
      <c r="H16" s="92" t="str">
        <f t="shared" si="34"/>
        <v>-</v>
      </c>
      <c r="I16" s="91" t="s">
        <v>49</v>
      </c>
      <c r="J16" s="92" t="str">
        <f t="shared" si="35"/>
        <v>日</v>
      </c>
      <c r="K16" s="91" t="s">
        <v>31</v>
      </c>
      <c r="L16" s="91" t="str">
        <f t="shared" si="36"/>
        <v>-</v>
      </c>
      <c r="M16" s="91">
        <f t="shared" si="37"/>
        <v>45806</v>
      </c>
      <c r="N16" s="91" t="str">
        <f t="shared" si="38"/>
        <v>木</v>
      </c>
      <c r="O16" s="91">
        <f t="shared" si="39"/>
        <v>45816</v>
      </c>
      <c r="P16" s="91" t="str">
        <f t="shared" si="40"/>
        <v>日</v>
      </c>
      <c r="Q16" s="93">
        <f t="shared" si="41"/>
        <v>45816</v>
      </c>
      <c r="R16" s="91" t="str">
        <f t="shared" si="42"/>
        <v>日</v>
      </c>
      <c r="S16" s="94">
        <f t="shared" si="43"/>
        <v>45816</v>
      </c>
      <c r="T16" s="95" t="str">
        <f t="shared" si="44"/>
        <v>日</v>
      </c>
      <c r="Y16" s="22"/>
    </row>
    <row r="17" spans="1:25" s="9" customFormat="1" ht="45" customHeight="1">
      <c r="A17" s="67"/>
      <c r="B17" s="65"/>
      <c r="C17" s="79"/>
      <c r="D17" s="68"/>
      <c r="E17" s="79"/>
      <c r="F17" s="68"/>
      <c r="G17" s="79"/>
      <c r="H17" s="68"/>
      <c r="I17" s="79"/>
      <c r="J17" s="68"/>
      <c r="K17" s="79"/>
      <c r="L17" s="79"/>
      <c r="M17" s="79"/>
      <c r="N17" s="79"/>
      <c r="O17" s="79"/>
      <c r="P17" s="79"/>
      <c r="Q17" s="80"/>
      <c r="R17" s="79"/>
      <c r="S17" s="81"/>
      <c r="T17" s="79"/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05"/>
      <c r="P21" s="105"/>
      <c r="Q21" s="106"/>
      <c r="R21" s="106"/>
      <c r="S21" s="107"/>
      <c r="T21" s="107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05"/>
      <c r="P22" s="105"/>
      <c r="Q22" s="106"/>
      <c r="R22" s="106"/>
      <c r="S22" s="107"/>
      <c r="T22" s="107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05"/>
      <c r="P23" s="105"/>
      <c r="Q23" s="106"/>
      <c r="R23" s="106"/>
      <c r="S23" s="107"/>
      <c r="T23" s="107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10"/>
      <c r="P24" s="110"/>
      <c r="Q24" s="111"/>
      <c r="R24" s="111"/>
      <c r="S24" s="112"/>
      <c r="T24" s="112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05"/>
      <c r="P25" s="105"/>
      <c r="Q25" s="106"/>
      <c r="R25" s="106"/>
      <c r="S25" s="107"/>
      <c r="T25" s="107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05"/>
      <c r="P26" s="105"/>
      <c r="Q26" s="106"/>
      <c r="R26" s="106"/>
      <c r="S26" s="107"/>
      <c r="T26" s="107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07"/>
      <c r="P30" s="107"/>
      <c r="Q30" s="107"/>
      <c r="R30" s="107"/>
      <c r="S30" s="107"/>
      <c r="T30" s="107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31" t="s">
        <v>24</v>
      </c>
      <c r="C33" s="132"/>
      <c r="D33" s="132"/>
      <c r="E33" s="132"/>
      <c r="F33" s="133"/>
      <c r="G33" s="131" t="s">
        <v>25</v>
      </c>
      <c r="H33" s="132"/>
      <c r="I33" s="132"/>
      <c r="J33" s="132"/>
      <c r="K33" s="132"/>
      <c r="L33" s="132"/>
      <c r="M33" s="132"/>
      <c r="N33" s="132"/>
      <c r="O33" s="132"/>
      <c r="P33" s="133"/>
      <c r="Q33" s="25"/>
      <c r="R33" s="26"/>
      <c r="S33" s="27"/>
    </row>
    <row r="34" spans="1:261" s="9" customFormat="1" ht="52.5" customHeight="1" thickTop="1">
      <c r="A34" s="143" t="s">
        <v>26</v>
      </c>
      <c r="B34" s="137" t="s">
        <v>27</v>
      </c>
      <c r="C34" s="138"/>
      <c r="D34" s="138"/>
      <c r="E34" s="138"/>
      <c r="F34" s="139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44"/>
      <c r="B35" s="140"/>
      <c r="C35" s="141"/>
      <c r="D35" s="141"/>
      <c r="E35" s="141"/>
      <c r="F35" s="142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/>
      <c r="R39"/>
      <c r="S39"/>
      <c r="T39"/>
      <c r="U39" s="48"/>
      <c r="V39" s="8"/>
      <c r="W39" s="47"/>
      <c r="Z39" s="49"/>
      <c r="AA39" s="108"/>
      <c r="AB39" s="108"/>
      <c r="AC39" s="49"/>
    </row>
    <row r="40" spans="1:261" ht="39.950000000000003" customHeight="1">
      <c r="A40" s="135"/>
      <c r="B40" s="136"/>
      <c r="C40" s="136"/>
      <c r="D40" s="136"/>
      <c r="E40" s="136"/>
      <c r="F40" s="136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35"/>
      <c r="B41" s="136"/>
      <c r="C41" s="136"/>
      <c r="D41" s="136"/>
      <c r="E41" s="136"/>
      <c r="F41" s="136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B39:F39"/>
    <mergeCell ref="G39:P39"/>
    <mergeCell ref="A40:A41"/>
    <mergeCell ref="B40:F41"/>
    <mergeCell ref="B34:F35"/>
    <mergeCell ref="A34:A35"/>
    <mergeCell ref="O26:P26"/>
    <mergeCell ref="Q26:R26"/>
    <mergeCell ref="S26:T26"/>
    <mergeCell ref="B33:F33"/>
    <mergeCell ref="G33:P33"/>
    <mergeCell ref="O30:P30"/>
    <mergeCell ref="Q30:R30"/>
    <mergeCell ref="S30:T30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M8:N9"/>
    <mergeCell ref="O8:P9"/>
    <mergeCell ref="Q8:R9"/>
    <mergeCell ref="S8:T9"/>
    <mergeCell ref="O6:P7"/>
    <mergeCell ref="Q24:R24"/>
    <mergeCell ref="S24:T24"/>
    <mergeCell ref="S23:T23"/>
    <mergeCell ref="Q25:R25"/>
    <mergeCell ref="S6:T7"/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</mergeCells>
  <phoneticPr fontId="3"/>
  <pageMargins left="1.4960629921259843" right="0.31496062992125984" top="0.55118110236220474" bottom="0.55118110236220474" header="0.31496062992125984" footer="0.31496062992125984"/>
  <pageSetup paperSize="9" scale="34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2025-03-13T09:35:09Z</cp:lastPrinted>
  <dcterms:created xsi:type="dcterms:W3CDTF">2016-08-19T05:02:50Z</dcterms:created>
  <dcterms:modified xsi:type="dcterms:W3CDTF">2025-04-10T09:35:21Z</dcterms:modified>
</cp:coreProperties>
</file>